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codeName="ThisWorkbook"/>
  <mc:AlternateContent xmlns:mc="http://schemas.openxmlformats.org/markup-compatibility/2006">
    <mc:Choice Requires="x15">
      <x15ac:absPath xmlns:x15ac="http://schemas.microsoft.com/office/spreadsheetml/2010/11/ac" url="C:\Users\elkhadir\Desktop\"/>
    </mc:Choice>
  </mc:AlternateContent>
  <xr:revisionPtr revIDLastSave="21" documentId="13_ncr:1_{F443621F-6DC8-4AC3-9244-EC3E49CA9642}" xr6:coauthVersionLast="47" xr6:coauthVersionMax="47" xr10:uidLastSave="{58EB388A-5148-4F3B-ABFE-02BBA7CD7F5A}"/>
  <bookViews>
    <workbookView xWindow="28680" yWindow="-120" windowWidth="29040" windowHeight="15720" activeTab="3" xr2:uid="{E402D9F4-C6C7-42C7-BD35-FBE753EE7D13}"/>
  </bookViews>
  <sheets>
    <sheet name="Overview" sheetId="5" r:id="rId1"/>
    <sheet name="1.Implementation" sheetId="1" r:id="rId2"/>
    <sheet name="2.Results &amp; Impacts" sheetId="2" r:id="rId3"/>
    <sheet name="3.Future perspectives and recom"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2" l="1"/>
  <c r="J29" i="2"/>
  <c r="I29" i="2"/>
  <c r="H29" i="2"/>
  <c r="G29" i="2"/>
  <c r="F29" i="2"/>
  <c r="E29" i="2"/>
  <c r="D29" i="2"/>
  <c r="C29" i="2"/>
  <c r="K28" i="2"/>
  <c r="J28" i="2"/>
  <c r="I28" i="2"/>
  <c r="H28" i="2"/>
  <c r="G28" i="2"/>
  <c r="F28" i="2"/>
  <c r="E28" i="2"/>
  <c r="D28" i="2"/>
  <c r="C28" i="2"/>
  <c r="K27" i="2"/>
  <c r="J27" i="2"/>
  <c r="I27" i="2"/>
  <c r="H27" i="2"/>
  <c r="G27" i="2"/>
  <c r="F27" i="2"/>
  <c r="E27" i="2"/>
  <c r="D27" i="2"/>
  <c r="C27" i="2"/>
  <c r="L24" i="2"/>
  <c r="L23" i="2"/>
  <c r="L22" i="2"/>
  <c r="L21" i="2"/>
  <c r="L20" i="2"/>
  <c r="L19" i="2"/>
  <c r="L18" i="2"/>
  <c r="L17" i="2"/>
  <c r="L16" i="2"/>
  <c r="L15" i="2"/>
  <c r="L14" i="2"/>
  <c r="L13" i="2"/>
  <c r="L12" i="2"/>
  <c r="L11" i="2"/>
  <c r="L10" i="2"/>
  <c r="L9" i="2"/>
  <c r="L8" i="2"/>
  <c r="L7" i="2"/>
  <c r="L28" i="2" l="1"/>
  <c r="L27" i="2"/>
  <c r="L29"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<sst xmlns="http://schemas.openxmlformats.org/spreadsheetml/2006/main" count="229" uniqueCount="171">
  <si>
    <t xml:space="preserve">Introduction </t>
  </si>
  <si>
    <t>This document provides an overview of the methodology applied to collect and monitor WP2 activity indicators. Specifically, it outlines the process used to gather information on WP2 activities and related indicators, while assessing the impact of these activities on the transformation of our universities. The data collected will serve as input for the Deliverable D2.2 Intermediate Report on setting up teaching and learning activities.</t>
  </si>
  <si>
    <t xml:space="preserve">Data collection methodology </t>
  </si>
  <si>
    <t xml:space="preserve">The data were collected from WP2 delegates through a questionnaire sent by email. Each delegate completed the information for their respective university by consulting relevant stakeholders, including task forces responsible for specific activities and delegates from other work packages.
In addition, data were systematically gathered through:
- online forms (registrations, satisfaction surveys),
- attendance sheets for meetings and workshops,
- meeting minutes and recordings (stored on collaborative platforms).
</t>
  </si>
  <si>
    <t xml:space="preserve">Data collected </t>
  </si>
  <si>
    <t>Three main types of data:
- 1.implementation of WP2 activities within each university,
- 2.results and impacts of WP2 activities,
-3.perspectives and recommendations.</t>
  </si>
  <si>
    <t>1. Implementation of WP2 activities</t>
  </si>
  <si>
    <t>Questions</t>
  </si>
  <si>
    <t>UT</t>
  </si>
  <si>
    <t>OU</t>
  </si>
  <si>
    <t>SVK</t>
  </si>
  <si>
    <t>UNISA</t>
  </si>
  <si>
    <t>ORU</t>
  </si>
  <si>
    <t>UNIC</t>
  </si>
  <si>
    <t>UNIBI</t>
  </si>
  <si>
    <t>UJA</t>
  </si>
  <si>
    <t>USV</t>
  </si>
  <si>
    <t>1.1 Explain your organisation and implementation for WP2 within your institution: How your institution is coordinating implementation of WP2 activities? (management decisions, delegates and services involvement…).</t>
  </si>
  <si>
    <t>WP2 team is under two services playing a key role in supporting the implementation of NEOLAiA activities: 
The Project Engineering Service for Cross-Cutting Initiatives (SCRIPT in french), attached to the Research and Innovation Department, and 
the Teaching Support Center (CAPE in French), under the Academic Affairs Department
UT Governing board: Vice-rectors for International Relations, Pedagogical Innovation, Programmes, Education and University life
Communication Department
International Relation Office (DRI)</t>
  </si>
  <si>
    <t xml:space="preserve">The UO WP2 team has four permanent members and a range of collaborators focussing on selected activities only. The WP2 delegate cooperates closely with all relevant teams and officers: Centre for International Collaboration, the team of Faculty Vice-Deans for internationalisation, Study Dpts, UO Student Advisory Group members etc. </t>
  </si>
  <si>
    <r>
      <rPr>
        <sz val="11"/>
        <color rgb="FF000000"/>
        <rFont val="Aptos Narrow"/>
        <scheme val="minor"/>
      </rPr>
      <t xml:space="preserve">WP2 activities are coordinated by a designated delegate. We have delegated other people to perform some tasks, such as Task 3, where the Deputy of the Director Nedas Jurgaitis, works together with me. He is more responsible for the formal parts of the programme (e.g. admission, tuition fees, preparation of the main agreement). Meanwhile, I am responsible for the content, study organisation, assessment, etc. activities. We both belong to the Academic Committee of the BA study programme. Also, when organising mobilities under </t>
    </r>
    <r>
      <rPr>
        <b/>
        <sz val="11"/>
        <color rgb="FF000000"/>
        <rFont val="Aptos Narrow"/>
        <scheme val="minor"/>
      </rPr>
      <t xml:space="preserve">Task 2 (focus academy), Task 3 (summer school), </t>
    </r>
    <r>
      <rPr>
        <sz val="11"/>
        <color rgb="FF000000"/>
        <rFont val="Aptos Narrow"/>
        <scheme val="minor"/>
      </rPr>
      <t xml:space="preserve">we cooperate with the IRO, who are responsible for the selection of students to participate in the BIP, preparation of mobility documents, etc. All content and academic organisation, as well as the search for partners, involvement of fteachers, etc. are my responsibility as a delegate of WP2 and a head of Study and Science Coordination Unit in ŠVK. In Task 6 we have a member of the DB evaluation committee (Skaistė Buivytė, ŠVK career consultant), although her substitude is again me. In </t>
    </r>
    <r>
      <rPr>
        <b/>
        <sz val="11"/>
        <color rgb="FF000000"/>
        <rFont val="Aptos Narrow"/>
        <scheme val="minor"/>
      </rPr>
      <t>Task 1 activities</t>
    </r>
    <r>
      <rPr>
        <sz val="11"/>
        <color rgb="FF000000"/>
        <rFont val="Aptos Narrow"/>
        <scheme val="minor"/>
      </rPr>
      <t>, we have now (since June 2025) divided the activities to a certain extent: I represent the A&amp;O group, and Kristina Kulikauskienė (Head of the Quality and Study Development Department) - the T&amp;L group, although we carry out the activities collegially, i.e. together.
I must admit that due to the intensity of some Tasks during this period, some tasks (e.g. Task 5) are being implemented minimally, but I think that after the Focus Academy we are currently organizing and the start of the accreditation procedures for the joint study program, there will be more time for this.</t>
    </r>
  </si>
  <si>
    <t>At the University of Salerno, management decisions related to WP2 are taken by the WP2 Delegate, who is also the Task 2.3 Leader. There are no specific delegates assigned to each individual task within WP2; however, each university department has a designated NEOLAiA delegate, who is regularly informed (on a monthly basis) about the ongoing activities, outcomes, and opportunities to be shared within their respective departments. The involvement of institutional services is coordinated by the WP2 Task Force, which liaises with the relevant university offices depending on the administrative needs of each activity.</t>
  </si>
  <si>
    <r>
      <t xml:space="preserve">We have several members in WP2 and we have tried to cover our participation with different competencies as the WP is broad and diverse. Our </t>
    </r>
    <r>
      <rPr>
        <b/>
        <sz val="11"/>
        <rFont val="Aptos Narrow"/>
        <family val="2"/>
        <scheme val="minor"/>
      </rPr>
      <t xml:space="preserve">WPD </t>
    </r>
    <r>
      <rPr>
        <sz val="11"/>
        <color theme="1"/>
        <rFont val="Aptos Narrow"/>
        <family val="2"/>
        <scheme val="minor"/>
      </rPr>
      <t>has a background as Analyst that is very useful when working on the Joint Program. In addition we have:
T2.1</t>
    </r>
    <r>
      <rPr>
        <b/>
        <sz val="11"/>
        <color theme="1"/>
        <rFont val="Aptos Narrow"/>
        <family val="2"/>
        <scheme val="minor"/>
      </rPr>
      <t xml:space="preserve"> a teacher </t>
    </r>
    <r>
      <rPr>
        <sz val="11"/>
        <color theme="1"/>
        <rFont val="Aptos Narrow"/>
        <family val="2"/>
        <scheme val="minor"/>
      </rPr>
      <t xml:space="preserve">in the Teaching and Learning Forum, our </t>
    </r>
    <r>
      <rPr>
        <b/>
        <sz val="11"/>
        <color theme="1"/>
        <rFont val="Aptos Narrow"/>
        <family val="2"/>
        <scheme val="minor"/>
      </rPr>
      <t xml:space="preserve">WPD in the Administrative </t>
    </r>
    <r>
      <rPr>
        <sz val="11"/>
        <color theme="1"/>
        <rFont val="Aptos Narrow"/>
        <family val="2"/>
        <scheme val="minor"/>
      </rPr>
      <t xml:space="preserve">Forum and our WP5 </t>
    </r>
    <r>
      <rPr>
        <b/>
        <sz val="11"/>
        <color theme="1"/>
        <rFont val="Aptos Narrow"/>
        <family val="2"/>
        <scheme val="minor"/>
      </rPr>
      <t>Leader in the PhD</t>
    </r>
    <r>
      <rPr>
        <sz val="11"/>
        <color theme="1"/>
        <rFont val="Aptos Narrow"/>
        <family val="2"/>
        <scheme val="minor"/>
      </rPr>
      <t xml:space="preserve"> Forum (</t>
    </r>
    <r>
      <rPr>
        <sz val="11"/>
        <color rgb="FFFF0000"/>
        <rFont val="Aptos Narrow"/>
        <family val="2"/>
        <scheme val="minor"/>
      </rPr>
      <t>3 persons)</t>
    </r>
    <r>
      <rPr>
        <sz val="11"/>
        <color theme="1"/>
        <rFont val="Aptos Narrow"/>
        <family val="2"/>
        <scheme val="minor"/>
      </rPr>
      <t xml:space="preserve">
T2.2 Both the Head of the International Office and the Project Manager are Task Force as this is strongly connected to the work at the IO </t>
    </r>
    <r>
      <rPr>
        <sz val="11"/>
        <color rgb="FFFF0000"/>
        <rFont val="Aptos Narrow"/>
        <family val="2"/>
        <scheme val="minor"/>
      </rPr>
      <t>(3 persons)</t>
    </r>
    <r>
      <rPr>
        <sz val="11"/>
        <color theme="1"/>
        <rFont val="Aptos Narrow"/>
        <family val="2"/>
        <scheme val="minor"/>
      </rPr>
      <t xml:space="preserve">
T2.3 The WPD, our Quality Manager and the Project Manager (with a background from the IO) are members in addition to the Program Manager in order to cover as many aspects as possible (</t>
    </r>
    <r>
      <rPr>
        <sz val="11"/>
        <color rgb="FFFF0000"/>
        <rFont val="Aptos Narrow"/>
        <family val="2"/>
        <scheme val="minor"/>
      </rPr>
      <t>5 persons</t>
    </r>
    <r>
      <rPr>
        <sz val="11"/>
        <color theme="1"/>
        <rFont val="Aptos Narrow"/>
        <family val="2"/>
        <scheme val="minor"/>
      </rPr>
      <t>)
T2.4 The Head of the International Office is Task Force as the IO is involved in the marketing and selection (</t>
    </r>
    <r>
      <rPr>
        <sz val="11"/>
        <color rgb="FFFF0000"/>
        <rFont val="Aptos Narrow"/>
        <family val="2"/>
        <scheme val="minor"/>
      </rPr>
      <t>1 task force)</t>
    </r>
    <r>
      <rPr>
        <sz val="11"/>
        <color theme="1"/>
        <rFont val="Aptos Narrow"/>
        <family val="2"/>
        <scheme val="minor"/>
      </rPr>
      <t xml:space="preserve">
T2.5 Our Academic Developer is Task Force (</t>
    </r>
    <r>
      <rPr>
        <sz val="11"/>
        <color rgb="FFFF0000"/>
        <rFont val="Aptos Narrow"/>
        <family val="2"/>
        <scheme val="minor"/>
      </rPr>
      <t>1 task force)</t>
    </r>
    <r>
      <rPr>
        <sz val="11"/>
        <color theme="1"/>
        <rFont val="Aptos Narrow"/>
        <family val="2"/>
        <scheme val="minor"/>
      </rPr>
      <t xml:space="preserve">
T2.6 ORU is leading this Task and we have the Coordinator for Lifelong Learning as the Task Leader and the Project Manager is engaged (with a background as a Study Advisor) (</t>
    </r>
    <r>
      <rPr>
        <sz val="11"/>
        <color rgb="FFFF0000"/>
        <rFont val="Aptos Narrow"/>
        <family val="2"/>
        <scheme val="minor"/>
      </rPr>
      <t>2 persons</t>
    </r>
    <r>
      <rPr>
        <sz val="11"/>
        <color theme="1"/>
        <rFont val="Aptos Narrow"/>
        <family val="2"/>
        <scheme val="minor"/>
      </rPr>
      <t>)
The PM is part of the ORU NEOLAiA Team (including the Vice-rector for Internationalization and the International Strategist) and the activities are discussed and disseminated in the Team and across ORU and services are engaged when needed. As several services are directly involved in the work this also helps the implementation</t>
    </r>
  </si>
  <si>
    <r>
      <t xml:space="preserve">The deligates in WP2 are Prof. </t>
    </r>
    <r>
      <rPr>
        <b/>
        <sz val="11"/>
        <color theme="1"/>
        <rFont val="Aptos Narrow"/>
        <family val="2"/>
        <scheme val="minor"/>
      </rPr>
      <t>Angelides and Dr. Agni Stylianou-Georgiou</t>
    </r>
    <r>
      <rPr>
        <sz val="11"/>
        <color theme="1"/>
        <rFont val="Aptos Narrow"/>
        <family val="2"/>
        <scheme val="minor"/>
      </rPr>
      <t xml:space="preserve"> (joined in December 2024). Both deligates are attending all the WP2 meetings and collaborate closely with Dr. </t>
    </r>
    <r>
      <rPr>
        <b/>
        <sz val="11"/>
        <color theme="1"/>
        <rFont val="Aptos Narrow"/>
        <family val="2"/>
        <scheme val="minor"/>
      </rPr>
      <t>Melpo Iacovidou,</t>
    </r>
    <r>
      <rPr>
        <sz val="11"/>
        <color theme="1"/>
        <rFont val="Aptos Narrow"/>
        <family val="2"/>
        <scheme val="minor"/>
      </rPr>
      <t xml:space="preserve"> head of the UNIC Erasmus office, for coordinating the participation of student and faculty in the WP2 activities which require Erasmus+ funding. 
Other UNIC members participating in WP2 are: Dr. </t>
    </r>
    <r>
      <rPr>
        <b/>
        <sz val="11"/>
        <color theme="1"/>
        <rFont val="Aptos Narrow"/>
        <family val="2"/>
        <scheme val="minor"/>
      </rPr>
      <t>Christos Anayiotos</t>
    </r>
    <r>
      <rPr>
        <sz val="11"/>
        <color theme="1"/>
        <rFont val="Aptos Narrow"/>
        <family val="2"/>
        <scheme val="minor"/>
      </rPr>
      <t xml:space="preserve"> (Director, Faculty Training and Development Unit (FTDU) and the e-Learning and Pedagogical Support Unit (ePSU) participating in the Pedagogical Lab), </t>
    </r>
    <r>
      <rPr>
        <b/>
        <sz val="11"/>
        <color theme="1"/>
        <rFont val="Aptos Narrow"/>
        <family val="2"/>
        <scheme val="minor"/>
      </rPr>
      <t>Eleni Neocleous</t>
    </r>
    <r>
      <rPr>
        <sz val="11"/>
        <color theme="1"/>
        <rFont val="Aptos Narrow"/>
        <family val="2"/>
        <scheme val="minor"/>
      </rPr>
      <t xml:space="preserve"> (Director of the Distance Learning Unit, participating in the Pedagogical Lab), Dr. </t>
    </r>
    <r>
      <rPr>
        <b/>
        <sz val="11"/>
        <color theme="1"/>
        <rFont val="Aptos Narrow"/>
        <family val="2"/>
        <scheme val="minor"/>
      </rPr>
      <t xml:space="preserve">Paschalis Paschali </t>
    </r>
    <r>
      <rPr>
        <sz val="11"/>
        <color theme="1"/>
        <rFont val="Aptos Narrow"/>
        <family val="2"/>
        <scheme val="minor"/>
      </rPr>
      <t>(Head of Design &amp; Multimedia participating in the NEOTeACh group)</t>
    </r>
  </si>
  <si>
    <r>
      <rPr>
        <b/>
        <sz val="11"/>
        <color theme="1"/>
        <rFont val="Aptos Narrow"/>
        <family val="2"/>
        <scheme val="minor"/>
      </rPr>
      <t>several meeting formats to inform on and coordinate NEOLAiA Activities:</t>
    </r>
    <r>
      <rPr>
        <sz val="11"/>
        <color theme="1"/>
        <rFont val="Aptos Narrow"/>
        <family val="2"/>
        <scheme val="minor"/>
      </rPr>
      <t xml:space="preserve">
Monthly UNI-Joint Meeting - Updates and Infos regarding all WPs (attended by all WP-delegates and task force)
WP2 Weekly - weekly Updates and Infos regarding everything WP2
topical meetings with other WPs whenever needed
</t>
    </r>
    <r>
      <rPr>
        <b/>
        <sz val="11"/>
        <color theme="1"/>
        <rFont val="Aptos Narrow"/>
        <family val="2"/>
        <scheme val="minor"/>
      </rPr>
      <t>additional instruments:</t>
    </r>
    <r>
      <rPr>
        <sz val="11"/>
        <color theme="1"/>
        <rFont val="Aptos Narrow"/>
        <family val="2"/>
        <scheme val="minor"/>
      </rPr>
      <t xml:space="preserve">
shared email account and documentation for WP2
Faculties are promptly informed and consulted when new NEOLAiA offers come in.
Reports from WP2 to the deans of studies
Regular reports to the Rectorate and Faculty Council by Michaela Vogt, WP2 delegates and other staff involved</t>
    </r>
  </si>
  <si>
    <t>WP2 activities are coordinated by the NEOLAiA Office at UJA, in close collaboration with WP2 delegate Ángel Galán. The office also manages coordination with the relevant task force participants and university services required for each activity.</t>
  </si>
  <si>
    <t xml:space="preserve">The implementation of the NEOLAiA project is coordinated by prof. PhD Gabriela Prelipcean, vice rector of the university. Twice a year, organised meetings are held with each WP leader to discuss the ongoing implementation process, including any problems or barriers, proposals for improvement, and other aspects particular to each WP. At these meetings, the WP leaders are informed about aspects of mutual interest from other WPs that can contribute to the overall implementation process. Every month, the WP leader prepares a report on the activities carried out during the month, accompanied by a detailed presentation of the contributions of each WP team member. The communication with the Project manager, prof. PhD Gabriela Prelipcean is very effective; she is always open to discussing, giving information or suggestions regarding the specific activities of each WP. For current activities, there is the NEOLAiA office. Besides this formal coordination of the implementation process, the WP leaders, the project manager, and the WP task force discuss and support each other in various non-formal ways, including personal discussions, sharing best practices, exchanging questions and answers, and exchanging materials and information. WP2 leader collaborates with other WP leaders from USV, the vice-rector with international affairs, the faculties’ deans, the Erasmus coordinators from each faculty, and student organisations.  </t>
  </si>
  <si>
    <t>1.2. Please, share your organisational chart for WP2 in your institution (name contact and mission)</t>
  </si>
  <si>
    <r>
      <rPr>
        <b/>
        <sz val="11"/>
        <color rgb="FFFF0000"/>
        <rFont val="Aptos Narrow"/>
        <family val="2"/>
        <scheme val="minor"/>
      </rPr>
      <t xml:space="preserve">7 active members
</t>
    </r>
    <r>
      <rPr>
        <sz val="11"/>
        <color rgb="FF000000"/>
        <rFont val="Aptos Narrow"/>
        <family val="2"/>
        <scheme val="minor"/>
      </rPr>
      <t xml:space="preserve">WP Leaders: </t>
    </r>
    <r>
      <rPr>
        <b/>
        <sz val="11"/>
        <color rgb="FF000000"/>
        <rFont val="Aptos Narrow"/>
        <family val="2"/>
        <scheme val="minor"/>
      </rPr>
      <t xml:space="preserve">Hanan El khadir &amp; Cécile Chapon 
</t>
    </r>
    <r>
      <rPr>
        <sz val="11"/>
        <color rgb="FF000000"/>
        <rFont val="Aptos Narrow"/>
        <family val="2"/>
        <scheme val="minor"/>
      </rPr>
      <t xml:space="preserve">Task leaders: Hanan El khadir &amp; Cécile Chapon (T2.1, T2.4, T2.5)
Delegates: 
Project managers: </t>
    </r>
    <r>
      <rPr>
        <b/>
        <sz val="11"/>
        <color rgb="FF000000"/>
        <rFont val="Aptos Narrow"/>
        <family val="2"/>
        <scheme val="minor"/>
      </rPr>
      <t>Claire Durand</t>
    </r>
    <r>
      <rPr>
        <sz val="11"/>
        <color rgb="FF000000"/>
        <rFont val="Aptos Narrow"/>
        <family val="2"/>
        <scheme val="minor"/>
      </rPr>
      <t xml:space="preserve"> (WP2 &amp; WP4) &amp; </t>
    </r>
    <r>
      <rPr>
        <b/>
        <sz val="11"/>
        <color rgb="FF000000"/>
        <rFont val="Aptos Narrow"/>
        <family val="2"/>
        <scheme val="minor"/>
      </rPr>
      <t>Héléne Legrand</t>
    </r>
    <r>
      <rPr>
        <sz val="11"/>
        <color rgb="FF000000"/>
        <rFont val="Aptos Narrow"/>
        <family val="2"/>
        <scheme val="minor"/>
      </rPr>
      <t xml:space="preserve"> (WP5 &amp; WP8)
Project assistant: </t>
    </r>
    <r>
      <rPr>
        <b/>
        <sz val="11"/>
        <color rgb="FF000000"/>
        <rFont val="Aptos Narrow"/>
        <family val="2"/>
        <scheme val="minor"/>
      </rPr>
      <t xml:space="preserve">Julia Capedeville
</t>
    </r>
    <r>
      <rPr>
        <sz val="11"/>
        <color rgb="FF000000"/>
        <rFont val="Aptos Narrow"/>
        <family val="2"/>
        <scheme val="minor"/>
      </rPr>
      <t>Local coordinator:</t>
    </r>
    <r>
      <rPr>
        <b/>
        <sz val="11"/>
        <color rgb="FF000000"/>
        <rFont val="Aptos Narrow"/>
        <family val="2"/>
        <scheme val="minor"/>
      </rPr>
      <t xml:space="preserve"> Céline Bodin
</t>
    </r>
    <r>
      <rPr>
        <sz val="11"/>
        <color rgb="FF000000"/>
        <rFont val="Aptos Narrow"/>
        <family val="2"/>
        <scheme val="minor"/>
      </rPr>
      <t xml:space="preserve">Vice rector for International Relations: </t>
    </r>
    <r>
      <rPr>
        <b/>
        <sz val="11"/>
        <color rgb="FF000000"/>
        <rFont val="Aptos Narrow"/>
        <family val="2"/>
        <scheme val="minor"/>
      </rPr>
      <t xml:space="preserve">Stéphanie Germon
</t>
    </r>
    <r>
      <rPr>
        <sz val="11"/>
        <color rgb="FF000000"/>
        <rFont val="Aptos Narrow"/>
        <family val="2"/>
        <scheme val="minor"/>
      </rPr>
      <t xml:space="preserve">
</t>
    </r>
    <r>
      <rPr>
        <b/>
        <sz val="11"/>
        <color rgb="FFFF0000"/>
        <rFont val="Aptos Narrow"/>
        <family val="2"/>
        <scheme val="minor"/>
      </rPr>
      <t xml:space="preserve">20 Task forces
</t>
    </r>
    <r>
      <rPr>
        <sz val="11"/>
        <color rgb="FF000000"/>
        <rFont val="Aptos Narrow"/>
        <family val="2"/>
        <scheme val="minor"/>
      </rPr>
      <t xml:space="preserve">
T2.1
</t>
    </r>
    <r>
      <rPr>
        <b/>
        <sz val="11"/>
        <color rgb="FF000000"/>
        <rFont val="Aptos Narrow"/>
        <family val="2"/>
        <scheme val="minor"/>
      </rPr>
      <t>Guillaume Blin &amp; Claude Agier</t>
    </r>
    <r>
      <rPr>
        <sz val="11"/>
        <color rgb="FF000000"/>
        <rFont val="Aptos Narrow"/>
        <family val="2"/>
        <scheme val="minor"/>
      </rPr>
      <t xml:space="preserve"> (IT staff), </t>
    </r>
    <r>
      <rPr>
        <b/>
        <sz val="11"/>
        <color rgb="FF000000"/>
        <rFont val="Aptos Narrow"/>
        <family val="2"/>
        <scheme val="minor"/>
      </rPr>
      <t xml:space="preserve">Marie-Laure Trebuil </t>
    </r>
    <r>
      <rPr>
        <sz val="11"/>
        <color rgb="FF000000"/>
        <rFont val="Aptos Narrow"/>
        <family val="2"/>
        <scheme val="minor"/>
      </rPr>
      <t xml:space="preserve">(pedagogical engineer)
</t>
    </r>
    <r>
      <rPr>
        <b/>
        <sz val="11"/>
        <color rgb="FF000000"/>
        <rFont val="Aptos Narrow"/>
        <family val="2"/>
        <scheme val="minor"/>
      </rPr>
      <t>Soufyane Chafik</t>
    </r>
    <r>
      <rPr>
        <sz val="11"/>
        <color rgb="FF000000"/>
        <rFont val="Aptos Narrow"/>
        <family val="2"/>
        <scheme val="minor"/>
      </rPr>
      <t xml:space="preserve"> (PhD student), </t>
    </r>
    <r>
      <rPr>
        <b/>
        <sz val="11"/>
        <color rgb="FF000000"/>
        <rFont val="Aptos Narrow"/>
        <family val="2"/>
        <scheme val="minor"/>
      </rPr>
      <t>Axel Morais</t>
    </r>
    <r>
      <rPr>
        <sz val="11"/>
        <color rgb="FF000000"/>
        <rFont val="Aptos Narrow"/>
        <family val="2"/>
        <scheme val="minor"/>
      </rPr>
      <t xml:space="preserve"> (WP10 delegate for communication purposes)
T2.2
</t>
    </r>
    <r>
      <rPr>
        <b/>
        <sz val="11"/>
        <color rgb="FF000000"/>
        <rFont val="Aptos Narrow"/>
        <family val="2"/>
        <scheme val="minor"/>
      </rPr>
      <t>Romain Girault</t>
    </r>
    <r>
      <rPr>
        <sz val="11"/>
        <color rgb="FF000000"/>
        <rFont val="Aptos Narrow"/>
        <family val="2"/>
        <scheme val="minor"/>
      </rPr>
      <t xml:space="preserve"> (pedagogical engineer), </t>
    </r>
    <r>
      <rPr>
        <b/>
        <sz val="11"/>
        <color rgb="FF000000"/>
        <rFont val="Aptos Narrow"/>
        <family val="2"/>
        <scheme val="minor"/>
      </rPr>
      <t>Colombine Madelaine</t>
    </r>
    <r>
      <rPr>
        <sz val="11"/>
        <color rgb="FF000000"/>
        <rFont val="Aptos Narrow"/>
        <family val="2"/>
        <scheme val="minor"/>
      </rPr>
      <t xml:space="preserve"> (associate professor)
Task 2.3
</t>
    </r>
    <r>
      <rPr>
        <b/>
        <sz val="11"/>
        <color rgb="FF000000"/>
        <rFont val="Aptos Narrow"/>
        <family val="2"/>
        <scheme val="minor"/>
      </rPr>
      <t xml:space="preserve">Pascale Garcia </t>
    </r>
    <r>
      <rPr>
        <sz val="11"/>
        <color rgb="FF000000"/>
        <rFont val="Aptos Narrow"/>
        <family val="2"/>
        <scheme val="minor"/>
      </rPr>
      <t xml:space="preserve">(administrative staff), </t>
    </r>
    <r>
      <rPr>
        <b/>
        <sz val="11"/>
        <color rgb="FF000000"/>
        <rFont val="Aptos Narrow"/>
        <family val="2"/>
        <scheme val="minor"/>
      </rPr>
      <t>Marion Barratault-Gallais</t>
    </r>
    <r>
      <rPr>
        <sz val="11"/>
        <color rgb="FF000000"/>
        <rFont val="Aptos Narrow"/>
        <family val="2"/>
        <scheme val="minor"/>
      </rPr>
      <t xml:space="preserve"> (head evaluation and surveys - QA dpt), </t>
    </r>
    <r>
      <rPr>
        <b/>
        <sz val="11"/>
        <color rgb="FF000000"/>
        <rFont val="Aptos Narrow"/>
        <family val="2"/>
        <scheme val="minor"/>
      </rPr>
      <t>Nicolas Labroche</t>
    </r>
    <r>
      <rPr>
        <sz val="11"/>
        <color rgb="FF000000"/>
        <rFont val="Aptos Narrow"/>
        <family val="2"/>
        <scheme val="minor"/>
      </rPr>
      <t xml:space="preserve"> (associate professor), </t>
    </r>
    <r>
      <rPr>
        <b/>
        <sz val="11"/>
        <color rgb="FF000000"/>
        <rFont val="Aptos Narrow"/>
        <family val="2"/>
        <scheme val="minor"/>
      </rPr>
      <t>Alexandre Chanson</t>
    </r>
    <r>
      <rPr>
        <sz val="11"/>
        <color rgb="FF000000"/>
        <rFont val="Aptos Narrow"/>
        <family val="2"/>
        <scheme val="minor"/>
      </rPr>
      <t xml:space="preserve"> (associate professor), </t>
    </r>
    <r>
      <rPr>
        <b/>
        <sz val="11"/>
        <color rgb="FF000000"/>
        <rFont val="Aptos Narrow"/>
        <family val="2"/>
        <scheme val="minor"/>
      </rPr>
      <t xml:space="preserve">Ivanna Cernanova </t>
    </r>
    <r>
      <rPr>
        <sz val="11"/>
        <color rgb="FF000000"/>
        <rFont val="Aptos Narrow"/>
        <family val="2"/>
        <scheme val="minor"/>
      </rPr>
      <t xml:space="preserve">(Erasmus and international cooperation officer)
Task 2.4
</t>
    </r>
    <r>
      <rPr>
        <b/>
        <sz val="11"/>
        <color rgb="FF000000"/>
        <rFont val="Aptos Narrow"/>
        <family val="2"/>
        <scheme val="minor"/>
      </rPr>
      <t>Olivier Rolin</t>
    </r>
    <r>
      <rPr>
        <sz val="11"/>
        <color rgb="FF000000"/>
        <rFont val="Aptos Narrow"/>
        <family val="2"/>
        <scheme val="minor"/>
      </rPr>
      <t xml:space="preserve"> Institut Européen d'Histoire et des Cultures de l'Alimentation (IEHCA), </t>
    </r>
    <r>
      <rPr>
        <b/>
        <sz val="11"/>
        <color rgb="FF000000"/>
        <rFont val="Aptos Narrow"/>
        <family val="2"/>
        <scheme val="minor"/>
      </rPr>
      <t xml:space="preserve">Laura Verdelli </t>
    </r>
    <r>
      <rPr>
        <sz val="11"/>
        <color rgb="FF000000"/>
        <rFont val="Aptos Narrow"/>
        <family val="2"/>
        <scheme val="minor"/>
      </rPr>
      <t xml:space="preserve">(associate professor), </t>
    </r>
    <r>
      <rPr>
        <b/>
        <sz val="11"/>
        <color rgb="FF000000"/>
        <rFont val="Aptos Narrow"/>
        <family val="2"/>
        <scheme val="minor"/>
      </rPr>
      <t>Grégoire Lacoste</t>
    </r>
    <r>
      <rPr>
        <sz val="11"/>
        <color rgb="FF000000"/>
        <rFont val="Aptos Narrow"/>
        <family val="2"/>
        <scheme val="minor"/>
      </rPr>
      <t xml:space="preserve"> (teacher), </t>
    </r>
    <r>
      <rPr>
        <b/>
        <sz val="11"/>
        <color rgb="FF000000"/>
        <rFont val="Aptos Narrow"/>
        <family val="2"/>
        <scheme val="minor"/>
      </rPr>
      <t>Romeo Carabelli</t>
    </r>
    <r>
      <rPr>
        <sz val="11"/>
        <color rgb="FF000000"/>
        <rFont val="Aptos Narrow"/>
        <family val="2"/>
        <scheme val="minor"/>
      </rPr>
      <t xml:space="preserve"> (researcher)
Task 2.5
</t>
    </r>
    <r>
      <rPr>
        <b/>
        <sz val="11"/>
        <color rgb="FF000000"/>
        <rFont val="Aptos Narrow"/>
        <family val="2"/>
        <scheme val="minor"/>
      </rPr>
      <t>Nils Guadagnin (</t>
    </r>
    <r>
      <rPr>
        <sz val="11"/>
        <color rgb="FF000000"/>
        <rFont val="Aptos Narrow"/>
        <family val="2"/>
        <scheme val="minor"/>
      </rPr>
      <t xml:space="preserve">multimedia engineer), </t>
    </r>
    <r>
      <rPr>
        <b/>
        <sz val="11"/>
        <color rgb="FF000000"/>
        <rFont val="Aptos Narrow"/>
        <family val="2"/>
        <scheme val="minor"/>
      </rPr>
      <t>Amélie Bouhours</t>
    </r>
    <r>
      <rPr>
        <sz val="11"/>
        <color rgb="FF000000"/>
        <rFont val="Aptos Narrow"/>
        <family val="2"/>
        <scheme val="minor"/>
      </rPr>
      <t xml:space="preserve"> (multimedia engineer), </t>
    </r>
    <r>
      <rPr>
        <b/>
        <sz val="11"/>
        <color rgb="FF000000"/>
        <rFont val="Aptos Narrow"/>
        <family val="2"/>
        <scheme val="minor"/>
      </rPr>
      <t>Julien Tissier</t>
    </r>
    <r>
      <rPr>
        <sz val="11"/>
        <color rgb="FF000000"/>
        <rFont val="Aptos Narrow"/>
        <family val="2"/>
        <scheme val="minor"/>
      </rPr>
      <t xml:space="preserve"> (multimedia engineer)
Task 2.6
</t>
    </r>
    <r>
      <rPr>
        <b/>
        <sz val="11"/>
        <color rgb="FF000000"/>
        <rFont val="Aptos Narrow"/>
        <family val="2"/>
        <scheme val="minor"/>
      </rPr>
      <t xml:space="preserve">Camille Pertin </t>
    </r>
    <r>
      <rPr>
        <sz val="11"/>
        <color rgb="FF000000"/>
        <rFont val="Aptos Narrow"/>
        <family val="2"/>
        <scheme val="minor"/>
      </rPr>
      <t>(pedagogical engineer)</t>
    </r>
  </si>
  <si>
    <r>
      <rPr>
        <b/>
        <sz val="11"/>
        <color rgb="FFFF0000"/>
        <rFont val="Aptos Narrow"/>
        <family val="2"/>
        <scheme val="minor"/>
      </rPr>
      <t xml:space="preserve">5 active members
</t>
    </r>
    <r>
      <rPr>
        <b/>
        <sz val="11"/>
        <color theme="1"/>
        <rFont val="Aptos Narrow"/>
        <family val="2"/>
        <scheme val="minor"/>
      </rPr>
      <t xml:space="preserve">
Renáta Tomášková</t>
    </r>
    <r>
      <rPr>
        <sz val="11"/>
        <color theme="1"/>
        <rFont val="Aptos Narrow"/>
        <family val="2"/>
        <scheme val="minor"/>
      </rPr>
      <t xml:space="preserve">, WP2 delegate; 
</t>
    </r>
    <r>
      <rPr>
        <b/>
        <sz val="11"/>
        <color theme="1"/>
        <rFont val="Aptos Narrow"/>
        <family val="2"/>
        <scheme val="minor"/>
      </rPr>
      <t>Petr Durčák</t>
    </r>
    <r>
      <rPr>
        <sz val="11"/>
        <color theme="1"/>
        <rFont val="Aptos Narrow"/>
        <family val="2"/>
        <scheme val="minor"/>
      </rPr>
      <t xml:space="preserve">, WP2 team member involved in the Pedagogical Hub and the development of the multiple degree programme the UO is involved in; 
</t>
    </r>
    <r>
      <rPr>
        <b/>
        <sz val="11"/>
        <color theme="1"/>
        <rFont val="Aptos Narrow"/>
        <family val="2"/>
        <scheme val="minor"/>
      </rPr>
      <t>Slavomíra Klimszová and Michaela Trnová</t>
    </r>
    <r>
      <rPr>
        <sz val="11"/>
        <color theme="1"/>
        <rFont val="Aptos Narrow"/>
        <family val="2"/>
        <scheme val="minor"/>
      </rPr>
      <t xml:space="preserve">, WP2 team members supporting the Pedagogical Hub and responsible for the UO participation in NEOTeAch; 
</t>
    </r>
    <r>
      <rPr>
        <b/>
        <sz val="11"/>
        <color theme="1"/>
        <rFont val="Aptos Narrow"/>
        <family val="2"/>
        <scheme val="minor"/>
      </rPr>
      <t>Daniela Rywiková</t>
    </r>
    <r>
      <rPr>
        <sz val="11"/>
        <color theme="1"/>
        <rFont val="Aptos Narrow"/>
        <family val="2"/>
        <scheme val="minor"/>
      </rPr>
      <t>, the team leader of the NEOLAiA Summer School in Digital Humanities and Social Sciences and the UO Focus Academy course.</t>
    </r>
  </si>
  <si>
    <r>
      <rPr>
        <b/>
        <sz val="11"/>
        <color rgb="FFFF0000"/>
        <rFont val="Aptos Narrow"/>
        <family val="2"/>
        <scheme val="minor"/>
      </rPr>
      <t xml:space="preserve">2 active members
2 persons as task force
</t>
    </r>
    <r>
      <rPr>
        <b/>
        <sz val="11"/>
        <color theme="1"/>
        <rFont val="Aptos Narrow"/>
        <family val="2"/>
        <scheme val="minor"/>
      </rPr>
      <t xml:space="preserve">
Rasa Pocevičienė</t>
    </r>
    <r>
      <rPr>
        <sz val="11"/>
        <color theme="1"/>
        <rFont val="Aptos Narrow"/>
        <family val="2"/>
        <scheme val="minor"/>
      </rPr>
      <t xml:space="preserve"> - WP2 delegate - to coordinate all WP2 activities, organize and implement practically all WP2 activities according to all Task1 - Task6 activities.
Other colleagues are involved in performing certain activities, who can either help implement certain activities according to their competences (e.g. </t>
    </r>
    <r>
      <rPr>
        <b/>
        <sz val="11"/>
        <color theme="1"/>
        <rFont val="Aptos Narrow"/>
        <family val="2"/>
        <scheme val="minor"/>
      </rPr>
      <t>Kristina Kulikauskienė</t>
    </r>
    <r>
      <rPr>
        <sz val="11"/>
        <color theme="1"/>
        <rFont val="Aptos Narrow"/>
        <family val="2"/>
        <scheme val="minor"/>
      </rPr>
      <t xml:space="preserve"> helps implement Focus academy activities organized by ŠVK), or they are responsible for it according to their direct duties, such as IRO.
</t>
    </r>
    <r>
      <rPr>
        <b/>
        <sz val="11"/>
        <color theme="1"/>
        <rFont val="Aptos Narrow"/>
        <family val="2"/>
        <scheme val="minor"/>
      </rPr>
      <t>The tasks delegated separately are only:</t>
    </r>
    <r>
      <rPr>
        <sz val="11"/>
        <color theme="1"/>
        <rFont val="Aptos Narrow"/>
        <family val="2"/>
        <scheme val="minor"/>
      </rPr>
      <t xml:space="preserve">
-</t>
    </r>
    <r>
      <rPr>
        <b/>
        <sz val="11"/>
        <color theme="1"/>
        <rFont val="Aptos Narrow"/>
        <family val="2"/>
        <scheme val="minor"/>
      </rPr>
      <t xml:space="preserve"> Kristina Kulikauskienė</t>
    </r>
    <r>
      <rPr>
        <sz val="11"/>
        <color theme="1"/>
        <rFont val="Aptos Narrow"/>
        <family val="2"/>
        <scheme val="minor"/>
      </rPr>
      <t xml:space="preserve"> - Task1 T&amp;L - to implement this activity;
</t>
    </r>
    <r>
      <rPr>
        <b/>
        <sz val="11"/>
        <color theme="1"/>
        <rFont val="Aptos Narrow"/>
        <family val="2"/>
        <scheme val="minor"/>
      </rPr>
      <t xml:space="preserve">- Nedas Jurgaitis </t>
    </r>
    <r>
      <rPr>
        <sz val="11"/>
        <color theme="1"/>
        <rFont val="Aptos Narrow"/>
        <family val="2"/>
        <scheme val="minor"/>
      </rPr>
      <t>- Task3 - to supervise the formal part of the joint study program
-</t>
    </r>
    <r>
      <rPr>
        <b/>
        <sz val="11"/>
        <color theme="1"/>
        <rFont val="Aptos Narrow"/>
        <family val="2"/>
        <scheme val="minor"/>
      </rPr>
      <t xml:space="preserve"> Skaistė Buivytė</t>
    </r>
    <r>
      <rPr>
        <sz val="11"/>
        <color theme="1"/>
        <rFont val="Aptos Narrow"/>
        <family val="2"/>
        <scheme val="minor"/>
      </rPr>
      <t xml:space="preserve"> - Task 6 - delegated to the DB evaluation committee.</t>
    </r>
  </si>
  <si>
    <r>
      <rPr>
        <b/>
        <sz val="11"/>
        <color rgb="FFFF0000"/>
        <rFont val="Aptos Narrow"/>
        <family val="2"/>
        <scheme val="minor"/>
      </rPr>
      <t>5 active members</t>
    </r>
    <r>
      <rPr>
        <sz val="11"/>
        <color theme="1"/>
        <rFont val="Aptos Narrow"/>
        <family val="2"/>
        <scheme val="minor"/>
      </rPr>
      <t xml:space="preserve">
Prof. </t>
    </r>
    <r>
      <rPr>
        <b/>
        <sz val="11"/>
        <color theme="1"/>
        <rFont val="Aptos Narrow"/>
        <family val="2"/>
        <scheme val="minor"/>
      </rPr>
      <t xml:space="preserve">Bice Della Piana </t>
    </r>
    <r>
      <rPr>
        <sz val="11"/>
        <color theme="1"/>
        <rFont val="Aptos Narrow"/>
        <family val="2"/>
        <scheme val="minor"/>
      </rPr>
      <t>(bdellapiana@unisa.it), Task 2.3 leader and delegate for all the other tasks within the WP2;
•⁠  ⁠</t>
    </r>
    <r>
      <rPr>
        <b/>
        <sz val="11"/>
        <color theme="1"/>
        <rFont val="Aptos Narrow"/>
        <family val="2"/>
        <scheme val="minor"/>
      </rPr>
      <t>Sara Carbone</t>
    </r>
    <r>
      <rPr>
        <sz val="11"/>
        <color theme="1"/>
        <rFont val="Aptos Narrow"/>
        <family val="2"/>
        <scheme val="minor"/>
      </rPr>
      <t xml:space="preserve"> (scarbone@unisa.it) and</t>
    </r>
    <r>
      <rPr>
        <b/>
        <sz val="11"/>
        <color theme="1"/>
        <rFont val="Aptos Narrow"/>
        <family val="2"/>
        <scheme val="minor"/>
      </rPr>
      <t xml:space="preserve"> Laura Tufano</t>
    </r>
    <r>
      <rPr>
        <sz val="11"/>
        <color theme="1"/>
        <rFont val="Aptos Narrow"/>
        <family val="2"/>
        <scheme val="minor"/>
      </rPr>
      <t xml:space="preserve"> (ltufano@unisa.it), members of the T2.3 Task Force and working on all the other tasks within the WP2;
•⁠  </t>
    </r>
    <r>
      <rPr>
        <b/>
        <sz val="11"/>
        <color theme="1"/>
        <rFont val="Aptos Narrow"/>
        <family val="2"/>
        <scheme val="minor"/>
      </rPr>
      <t>⁠Prof. Erika Pace</t>
    </r>
    <r>
      <rPr>
        <sz val="11"/>
        <color theme="1"/>
        <rFont val="Aptos Narrow"/>
        <family val="2"/>
        <scheme val="minor"/>
      </rPr>
      <t xml:space="preserve"> (epace@unisa.it) and Prof.</t>
    </r>
    <r>
      <rPr>
        <b/>
        <sz val="11"/>
        <color theme="1"/>
        <rFont val="Aptos Narrow"/>
        <family val="2"/>
        <scheme val="minor"/>
      </rPr>
      <t xml:space="preserve"> Christiancarmine Esposito</t>
    </r>
    <r>
      <rPr>
        <sz val="11"/>
        <color theme="1"/>
        <rFont val="Aptos Narrow"/>
        <family val="2"/>
        <scheme val="minor"/>
      </rPr>
      <t xml:space="preserve"> (esposito@unisa.it), involved in the design and organization/participation of Focus Academies/BIPs;
</t>
    </r>
    <r>
      <rPr>
        <sz val="11"/>
        <color rgb="FFFF0000"/>
        <rFont val="Aptos Narrow"/>
        <family val="2"/>
        <scheme val="minor"/>
      </rPr>
      <t>12 persons involved as task force</t>
    </r>
    <r>
      <rPr>
        <sz val="11"/>
        <color theme="1"/>
        <rFont val="Aptos Narrow"/>
        <family val="2"/>
        <scheme val="minor"/>
      </rPr>
      <t xml:space="preserve">
Committees - members involved in the design and implementation of the Joint Bachelor's Degree: 
•⁠  ⁠Prof. </t>
    </r>
    <r>
      <rPr>
        <b/>
        <sz val="11"/>
        <color theme="1"/>
        <rFont val="Aptos Narrow"/>
        <family val="2"/>
        <scheme val="minor"/>
      </rPr>
      <t xml:space="preserve">Vittorio Scarano </t>
    </r>
    <r>
      <rPr>
        <sz val="11"/>
        <color theme="1"/>
        <rFont val="Aptos Narrow"/>
        <family val="2"/>
        <scheme val="minor"/>
      </rPr>
      <t xml:space="preserve">(vitsca@unisa.it), Prof. </t>
    </r>
    <r>
      <rPr>
        <b/>
        <sz val="11"/>
        <color theme="1"/>
        <rFont val="Aptos Narrow"/>
        <family val="2"/>
        <scheme val="minor"/>
      </rPr>
      <t>Maurizio Merico</t>
    </r>
    <r>
      <rPr>
        <sz val="11"/>
        <color theme="1"/>
        <rFont val="Aptos Narrow"/>
        <family val="2"/>
        <scheme val="minor"/>
      </rPr>
      <t xml:space="preserve"> (mmerico@unisa.it), </t>
    </r>
    <r>
      <rPr>
        <b/>
        <sz val="11"/>
        <color theme="1"/>
        <rFont val="Aptos Narrow"/>
        <family val="2"/>
        <scheme val="minor"/>
      </rPr>
      <t>Prof. Giuseppe Giordano</t>
    </r>
    <r>
      <rPr>
        <sz val="11"/>
        <color theme="1"/>
        <rFont val="Aptos Narrow"/>
        <family val="2"/>
        <scheme val="minor"/>
      </rPr>
      <t xml:space="preserve"> (ggiordano@unisa.it), Prof.</t>
    </r>
    <r>
      <rPr>
        <b/>
        <sz val="11"/>
        <color theme="1"/>
        <rFont val="Aptos Narrow"/>
        <family val="2"/>
        <scheme val="minor"/>
      </rPr>
      <t xml:space="preserve"> Andrea Teti</t>
    </r>
    <r>
      <rPr>
        <sz val="11"/>
        <color theme="1"/>
        <rFont val="Aptos Narrow"/>
        <family val="2"/>
        <scheme val="minor"/>
      </rPr>
      <t xml:space="preserve"> (gteti@unisa.it), </t>
    </r>
    <r>
      <rPr>
        <b/>
        <sz val="11"/>
        <color theme="1"/>
        <rFont val="Aptos Narrow"/>
        <family val="2"/>
        <scheme val="minor"/>
      </rPr>
      <t>Gianfranco Macrì</t>
    </r>
    <r>
      <rPr>
        <sz val="11"/>
        <color theme="1"/>
        <rFont val="Aptos Narrow"/>
        <family val="2"/>
        <scheme val="minor"/>
      </rPr>
      <t xml:space="preserve"> (gmacri@unisa.it), </t>
    </r>
    <r>
      <rPr>
        <b/>
        <sz val="11"/>
        <color theme="1"/>
        <rFont val="Aptos Narrow"/>
        <family val="2"/>
        <scheme val="minor"/>
      </rPr>
      <t>Sergio Pietro Destefanis</t>
    </r>
    <r>
      <rPr>
        <sz val="11"/>
        <color theme="1"/>
        <rFont val="Aptos Narrow"/>
        <family val="2"/>
        <scheme val="minor"/>
      </rPr>
      <t xml:space="preserve"> (destefanis@unisa.it), </t>
    </r>
    <r>
      <rPr>
        <b/>
        <sz val="11"/>
        <color theme="1"/>
        <rFont val="Aptos Narrow"/>
        <family val="2"/>
        <scheme val="minor"/>
      </rPr>
      <t>Maria Russolillo</t>
    </r>
    <r>
      <rPr>
        <sz val="11"/>
        <color theme="1"/>
        <rFont val="Aptos Narrow"/>
        <family val="2"/>
        <scheme val="minor"/>
      </rPr>
      <t xml:space="preserve"> (mrussolillo@unisa.it), </t>
    </r>
    <r>
      <rPr>
        <b/>
        <sz val="11"/>
        <color theme="1"/>
        <rFont val="Aptos Narrow"/>
        <family val="2"/>
        <scheme val="minor"/>
      </rPr>
      <t>Ornella</t>
    </r>
    <r>
      <rPr>
        <sz val="11"/>
        <color theme="1"/>
        <rFont val="Aptos Narrow"/>
        <family val="2"/>
        <scheme val="minor"/>
      </rPr>
      <t xml:space="preserve"> </t>
    </r>
    <r>
      <rPr>
        <b/>
        <sz val="11"/>
        <color theme="1"/>
        <rFont val="Aptos Narrow"/>
        <family val="2"/>
        <scheme val="minor"/>
      </rPr>
      <t>Malandrino</t>
    </r>
    <r>
      <rPr>
        <sz val="11"/>
        <color theme="1"/>
        <rFont val="Aptos Narrow"/>
        <family val="2"/>
        <scheme val="minor"/>
      </rPr>
      <t xml:space="preserve"> (ornellam@unisa.it), Prof. </t>
    </r>
    <r>
      <rPr>
        <b/>
        <sz val="11"/>
        <color theme="1"/>
        <rFont val="Aptos Narrow"/>
        <family val="2"/>
        <scheme val="minor"/>
      </rPr>
      <t xml:space="preserve">Alfredo De Santis </t>
    </r>
    <r>
      <rPr>
        <sz val="11"/>
        <color theme="1"/>
        <rFont val="Aptos Narrow"/>
        <family val="2"/>
        <scheme val="minor"/>
      </rPr>
      <t xml:space="preserve">(ads@unisa.it), Prof. </t>
    </r>
    <r>
      <rPr>
        <b/>
        <sz val="11"/>
        <color theme="1"/>
        <rFont val="Aptos Narrow"/>
        <family val="2"/>
        <scheme val="minor"/>
      </rPr>
      <t>Francesco Donsì</t>
    </r>
    <r>
      <rPr>
        <sz val="11"/>
        <color theme="1"/>
        <rFont val="Aptos Narrow"/>
        <family val="2"/>
        <scheme val="minor"/>
      </rPr>
      <t xml:space="preserve"> (fdonsi@unisa.it) and Prof.</t>
    </r>
    <r>
      <rPr>
        <b/>
        <sz val="11"/>
        <color theme="1"/>
        <rFont val="Aptos Narrow"/>
        <family val="2"/>
        <scheme val="minor"/>
      </rPr>
      <t xml:space="preserve"> Gianluigi Franci </t>
    </r>
    <r>
      <rPr>
        <sz val="11"/>
        <color theme="1"/>
        <rFont val="Aptos Narrow"/>
        <family val="2"/>
        <scheme val="minor"/>
      </rPr>
      <t>(gfranci@unisa.it) 
Prof.</t>
    </r>
    <r>
      <rPr>
        <b/>
        <sz val="11"/>
        <color theme="1"/>
        <rFont val="Aptos Narrow"/>
        <family val="2"/>
        <scheme val="minor"/>
      </rPr>
      <t xml:space="preserve"> Davide Monaco</t>
    </r>
    <r>
      <rPr>
        <sz val="11"/>
        <color theme="1"/>
        <rFont val="Aptos Narrow"/>
        <family val="2"/>
        <scheme val="minor"/>
      </rPr>
      <t xml:space="preserve"> (domanco@unisa.it) involved in organizing the participation in the Summer School at OU;
⁠Prof. </t>
    </r>
    <r>
      <rPr>
        <b/>
        <sz val="11"/>
        <color theme="1"/>
        <rFont val="Aptos Narrow"/>
        <family val="2"/>
        <scheme val="minor"/>
      </rPr>
      <t>Vittorio Scarano</t>
    </r>
    <r>
      <rPr>
        <sz val="11"/>
        <color theme="1"/>
        <rFont val="Aptos Narrow"/>
        <family val="2"/>
        <scheme val="minor"/>
      </rPr>
      <t xml:space="preserve"> (vitsca@unisa.it), also involved in the Digital Badges Committee.</t>
    </r>
  </si>
  <si>
    <r>
      <t xml:space="preserve">same than 1.1
</t>
    </r>
    <r>
      <rPr>
        <b/>
        <sz val="11"/>
        <color rgb="FFFF0000"/>
        <rFont val="Aptos Narrow"/>
        <family val="2"/>
        <scheme val="minor"/>
      </rPr>
      <t>4 active members</t>
    </r>
    <r>
      <rPr>
        <sz val="11"/>
        <color theme="1"/>
        <rFont val="Aptos Narrow"/>
        <family val="2"/>
        <scheme val="minor"/>
      </rPr>
      <t xml:space="preserve"> (WPD, project manager, task leader, QA person)
</t>
    </r>
    <r>
      <rPr>
        <sz val="11"/>
        <color rgb="FFFF0000"/>
        <rFont val="Aptos Narrow"/>
        <family val="2"/>
        <scheme val="minor"/>
      </rPr>
      <t>7 persons involed as task force</t>
    </r>
  </si>
  <si>
    <r>
      <rPr>
        <b/>
        <sz val="11"/>
        <color rgb="FFFF0000"/>
        <rFont val="Aptos Narrow"/>
        <family val="2"/>
        <scheme val="minor"/>
      </rPr>
      <t xml:space="preserve">2 active members
</t>
    </r>
    <r>
      <rPr>
        <sz val="11"/>
        <color rgb="FFFF0000"/>
        <rFont val="Aptos Narrow"/>
        <family val="2"/>
        <scheme val="minor"/>
      </rPr>
      <t>4 persons involved as task force</t>
    </r>
    <r>
      <rPr>
        <b/>
        <sz val="11"/>
        <color rgb="FFFF0000"/>
        <rFont val="Aptos Narrow"/>
        <family val="2"/>
        <scheme val="minor"/>
      </rPr>
      <t xml:space="preserve">
</t>
    </r>
    <r>
      <rPr>
        <b/>
        <sz val="11"/>
        <color theme="1"/>
        <rFont val="Aptos Narrow"/>
        <family val="2"/>
        <scheme val="minor"/>
      </rPr>
      <t>PANAYIOTIS ANGELIDES, PhD</t>
    </r>
    <r>
      <rPr>
        <sz val="11"/>
        <color theme="1"/>
        <rFont val="Aptos Narrow"/>
        <family val="2"/>
        <scheme val="minor"/>
      </rPr>
      <t xml:space="preserve"> (WP2 delegate-all tasks)
Vice Rector for Academic Affairs
Director, Unesco Chair, University of Nicosia
Professor of Inclusion for School Improvement
46 Makedonitissas Avenue, CY-2417
P.O.Box 24005, CY-1700, Nicosia, Cyprus
t +357 22 841733 | f +357 22 357481
Angelides.p@unic.ac.cy | www.unic.ac.cy
</t>
    </r>
    <r>
      <rPr>
        <b/>
        <sz val="11"/>
        <color theme="1"/>
        <rFont val="Aptos Narrow"/>
        <family val="2"/>
        <scheme val="minor"/>
      </rPr>
      <t xml:space="preserve">Agni Stylianou-Georgiou </t>
    </r>
    <r>
      <rPr>
        <sz val="11"/>
        <color theme="1"/>
        <rFont val="Aptos Narrow"/>
        <family val="2"/>
        <scheme val="minor"/>
      </rPr>
      <t>(WP2 delegate-all tasks, voting member representing UNIC at the Digital Badge committee)
Associate Professor in Educational Psychology
Coordinator of the Pre-primary Program
Department of Education
School of Education
46 Makedonitissas Avenue, CY-2417
P.O.Box 24005, CY-1700, Nicosia, Cyprus
t +357 22 841593 | f +357 22 357481
stylianou.a@unic.ac.cy</t>
    </r>
  </si>
  <si>
    <r>
      <rPr>
        <b/>
        <sz val="11"/>
        <color rgb="FFFF0000"/>
        <rFont val="Aptos Narrow"/>
        <family val="2"/>
        <scheme val="minor"/>
      </rPr>
      <t xml:space="preserve">2 active members
</t>
    </r>
    <r>
      <rPr>
        <sz val="11"/>
        <color rgb="FFFF0000"/>
        <rFont val="Aptos Narrow"/>
        <family val="2"/>
        <scheme val="minor"/>
      </rPr>
      <t>4 persons involved as task force</t>
    </r>
    <r>
      <rPr>
        <b/>
        <sz val="11"/>
        <color rgb="FFFF0000"/>
        <rFont val="Aptos Narrow"/>
        <family val="2"/>
        <scheme val="minor"/>
      </rPr>
      <t xml:space="preserve">
</t>
    </r>
    <r>
      <rPr>
        <b/>
        <sz val="11"/>
        <color theme="1"/>
        <rFont val="Aptos Narrow"/>
        <family val="2"/>
        <scheme val="minor"/>
      </rPr>
      <t>Ines Meyer - Delegate</t>
    </r>
    <r>
      <rPr>
        <sz val="11"/>
        <color theme="1"/>
        <rFont val="Aptos Narrow"/>
        <family val="2"/>
        <scheme val="minor"/>
      </rPr>
      <t xml:space="preserve"> - Head of the Department of University Teaching and Studies - ines.meyer@uni-bielefeld.de
</t>
    </r>
    <r>
      <rPr>
        <b/>
        <sz val="11"/>
        <color theme="1"/>
        <rFont val="Aptos Narrow"/>
        <family val="2"/>
        <scheme val="minor"/>
      </rPr>
      <t>Meike Vogel - Delegate</t>
    </r>
    <r>
      <rPr>
        <sz val="11"/>
        <color theme="1"/>
        <rFont val="Aptos Narrow"/>
        <family val="2"/>
        <scheme val="minor"/>
      </rPr>
      <t xml:space="preserve"> - Head of Center for Teaching and Learning - meike.vogel@uni-bielefeld.de
</t>
    </r>
    <r>
      <rPr>
        <b/>
        <sz val="11"/>
        <color theme="1"/>
        <rFont val="Aptos Narrow"/>
        <family val="2"/>
        <scheme val="minor"/>
      </rPr>
      <t>Fabian Schumache</t>
    </r>
    <r>
      <rPr>
        <sz val="11"/>
        <color theme="1"/>
        <rFont val="Aptos Narrow"/>
        <family val="2"/>
        <scheme val="minor"/>
      </rPr>
      <t>r -</t>
    </r>
    <r>
      <rPr>
        <b/>
        <sz val="11"/>
        <color theme="1"/>
        <rFont val="Aptos Narrow"/>
        <family val="2"/>
        <scheme val="minor"/>
      </rPr>
      <t xml:space="preserve"> Task Force</t>
    </r>
    <r>
      <rPr>
        <sz val="11"/>
        <color theme="1"/>
        <rFont val="Aptos Narrow"/>
        <family val="2"/>
        <scheme val="minor"/>
      </rPr>
      <t xml:space="preserve"> 2.1, 2.5 - Center for Teaching and Learning - educational advisor - fabian-schumacher@uni-bielefeld.de
</t>
    </r>
    <r>
      <rPr>
        <b/>
        <sz val="11"/>
        <color theme="1"/>
        <rFont val="Aptos Narrow"/>
        <family val="2"/>
        <scheme val="minor"/>
      </rPr>
      <t>Bastian Simon - Task Force</t>
    </r>
    <r>
      <rPr>
        <sz val="11"/>
        <color theme="1"/>
        <rFont val="Aptos Narrow"/>
        <family val="2"/>
        <scheme val="minor"/>
      </rPr>
      <t xml:space="preserve"> 2.1, 2.2, 2.3, 2.6 - Department of University Teaching and Studies - Legal Advisor - bastian.simon@uni-bielefeld.de
</t>
    </r>
    <r>
      <rPr>
        <b/>
        <sz val="11"/>
        <color theme="1"/>
        <rFont val="Aptos Narrow"/>
        <family val="2"/>
        <scheme val="minor"/>
      </rPr>
      <t xml:space="preserve">Stefanie Güther - Task Force 2.3, 2.6 </t>
    </r>
    <r>
      <rPr>
        <sz val="11"/>
        <color theme="1"/>
        <rFont val="Aptos Narrow"/>
        <family val="2"/>
        <scheme val="minor"/>
      </rPr>
      <t xml:space="preserve">- Department of University Teaching and Studies - study program development, accreditation - stefanie.guether@uni-bielefeld.de
</t>
    </r>
    <r>
      <rPr>
        <b/>
        <sz val="11"/>
        <color theme="1"/>
        <rFont val="Aptos Narrow"/>
        <family val="2"/>
        <scheme val="minor"/>
      </rPr>
      <t>Meike Guzy - Task Force 2.3</t>
    </r>
    <r>
      <rPr>
        <sz val="11"/>
        <color theme="1"/>
        <rFont val="Aptos Narrow"/>
        <family val="2"/>
        <scheme val="minor"/>
      </rPr>
      <t xml:space="preserve"> - Department of University Teaching and Studies -Team Leader Evaluation and Controlling 
</t>
    </r>
    <r>
      <rPr>
        <b/>
        <sz val="11"/>
        <color theme="1"/>
        <rFont val="Aptos Narrow"/>
        <family val="2"/>
        <scheme val="minor"/>
      </rPr>
      <t xml:space="preserve">Mareike Großegödinghaus </t>
    </r>
    <r>
      <rPr>
        <sz val="11"/>
        <color theme="1"/>
        <rFont val="Aptos Narrow"/>
        <family val="2"/>
        <scheme val="minor"/>
      </rPr>
      <t>- Assistance NEOLAiA WP2</t>
    </r>
  </si>
  <si>
    <r>
      <rPr>
        <b/>
        <sz val="11"/>
        <color rgb="FFFF0000"/>
        <rFont val="Aptos Narrow"/>
        <family val="2"/>
        <scheme val="minor"/>
      </rPr>
      <t>2 active members</t>
    </r>
    <r>
      <rPr>
        <b/>
        <sz val="11"/>
        <color theme="1"/>
        <rFont val="Aptos Narrow"/>
        <family val="2"/>
        <scheme val="minor"/>
      </rPr>
      <t xml:space="preserve">
Ángel Galán - Task 2.2 leader. UJA delegate </t>
    </r>
    <r>
      <rPr>
        <sz val="11"/>
        <color theme="1"/>
        <rFont val="Aptos Narrow"/>
        <family val="2"/>
        <scheme val="minor"/>
      </rPr>
      <t xml:space="preserve">for WP2
</t>
    </r>
    <r>
      <rPr>
        <b/>
        <sz val="11"/>
        <color theme="1"/>
        <rFont val="Aptos Narrow"/>
        <family val="2"/>
        <scheme val="minor"/>
      </rPr>
      <t>Daniel López Cano</t>
    </r>
    <r>
      <rPr>
        <sz val="11"/>
        <color theme="1"/>
        <rFont val="Aptos Narrow"/>
        <family val="2"/>
        <scheme val="minor"/>
      </rPr>
      <t xml:space="preserve"> - Project Manager
</t>
    </r>
    <r>
      <rPr>
        <sz val="11"/>
        <color rgb="FFFF0000"/>
        <rFont val="Aptos Narrow"/>
        <family val="2"/>
        <scheme val="minor"/>
      </rPr>
      <t>7 persons involved as Task force:</t>
    </r>
    <r>
      <rPr>
        <sz val="11"/>
        <color theme="1"/>
        <rFont val="Aptos Narrow"/>
        <family val="2"/>
        <scheme val="minor"/>
      </rPr>
      <t xml:space="preserve">
 Team T2.1
</t>
    </r>
    <r>
      <rPr>
        <b/>
        <sz val="11"/>
        <color theme="1"/>
        <rFont val="Aptos Narrow"/>
        <family val="2"/>
        <scheme val="minor"/>
      </rPr>
      <t>Nuria González</t>
    </r>
    <r>
      <rPr>
        <sz val="11"/>
        <color theme="1"/>
        <rFont val="Aptos Narrow"/>
        <family val="2"/>
        <scheme val="minor"/>
      </rPr>
      <t xml:space="preserve"> - TEACHING AND LEARNING FORUM (T&amp;L)
</t>
    </r>
    <r>
      <rPr>
        <b/>
        <sz val="11"/>
        <color theme="1"/>
        <rFont val="Aptos Narrow"/>
        <family val="2"/>
        <scheme val="minor"/>
      </rPr>
      <t>Daniel López Cano</t>
    </r>
    <r>
      <rPr>
        <sz val="11"/>
        <color theme="1"/>
        <rFont val="Aptos Narrow"/>
        <family val="2"/>
        <scheme val="minor"/>
      </rPr>
      <t xml:space="preserve"> - ADMINISTRATIVE AND ORGANISATIONAL FORUM (A&amp;O)
</t>
    </r>
    <r>
      <rPr>
        <b/>
        <sz val="11"/>
        <color theme="1"/>
        <rFont val="Aptos Narrow"/>
        <family val="2"/>
        <scheme val="minor"/>
      </rPr>
      <t xml:space="preserve">Ana Magdalena Valverde González </t>
    </r>
    <r>
      <rPr>
        <sz val="11"/>
        <color theme="1"/>
        <rFont val="Aptos Narrow"/>
        <family val="2"/>
        <scheme val="minor"/>
      </rPr>
      <t xml:space="preserve">- PhD STUDENTS COLLABORATION FORUM
IT STAFF NETWORK - Antonio Martinez JuradoTeam 
T2.2 - </t>
    </r>
    <r>
      <rPr>
        <b/>
        <sz val="11"/>
        <color theme="1"/>
        <rFont val="Aptos Narrow"/>
        <family val="2"/>
        <scheme val="minor"/>
      </rPr>
      <t>Angel Galan Martin</t>
    </r>
    <r>
      <rPr>
        <sz val="11"/>
        <color theme="1"/>
        <rFont val="Aptos Narrow"/>
        <family val="2"/>
        <scheme val="minor"/>
      </rPr>
      <t xml:space="preserve">
Team T2.3 - </t>
    </r>
    <r>
      <rPr>
        <b/>
        <sz val="11"/>
        <color theme="1"/>
        <rFont val="Aptos Narrow"/>
        <family val="2"/>
        <scheme val="minor"/>
      </rPr>
      <t xml:space="preserve">Javier Cardenal Escarcena &amp; Ana María Martínez Rodríguez
</t>
    </r>
    <r>
      <rPr>
        <sz val="11"/>
        <color theme="1"/>
        <rFont val="Aptos Narrow"/>
        <family val="2"/>
        <scheme val="minor"/>
      </rPr>
      <t xml:space="preserve">
Team T2.4 - </t>
    </r>
    <r>
      <rPr>
        <b/>
        <sz val="11"/>
        <color theme="1"/>
        <rFont val="Aptos Narrow"/>
        <family val="2"/>
        <scheme val="minor"/>
      </rPr>
      <t>Antonio Garrido</t>
    </r>
    <r>
      <rPr>
        <sz val="11"/>
        <color theme="1"/>
        <rFont val="Aptos Narrow"/>
        <family val="2"/>
        <scheme val="minor"/>
      </rPr>
      <t xml:space="preserve">
Team T2.5 - </t>
    </r>
    <r>
      <rPr>
        <b/>
        <sz val="11"/>
        <color theme="1"/>
        <rFont val="Aptos Narrow"/>
        <family val="2"/>
        <scheme val="minor"/>
      </rPr>
      <t xml:space="preserve">Juana María Ortega &amp; Mercedes Llorent
</t>
    </r>
    <r>
      <rPr>
        <sz val="11"/>
        <color theme="1"/>
        <rFont val="Aptos Narrow"/>
        <family val="2"/>
        <scheme val="minor"/>
      </rPr>
      <t xml:space="preserve">
Team T2.6 - </t>
    </r>
    <r>
      <rPr>
        <b/>
        <sz val="11"/>
        <color theme="1"/>
        <rFont val="Aptos Narrow"/>
        <family val="2"/>
        <scheme val="minor"/>
      </rPr>
      <t>María del Carmen Pegalajar &amp; Miguel Ángel García Cumbreras</t>
    </r>
  </si>
  <si>
    <r>
      <rPr>
        <sz val="11"/>
        <color rgb="FFFF0000"/>
        <rFont val="Aptos Narrow"/>
        <scheme val="minor"/>
      </rPr>
      <t xml:space="preserve">4 active members
</t>
    </r>
    <r>
      <rPr>
        <sz val="11"/>
        <color rgb="FF000000"/>
        <rFont val="Aptos Narrow"/>
        <scheme val="minor"/>
      </rPr>
      <t xml:space="preserve">
The USV WP2 team consists of:
</t>
    </r>
    <r>
      <rPr>
        <b/>
        <sz val="11"/>
        <color rgb="FF000000"/>
        <rFont val="Aptos Narrow"/>
        <scheme val="minor"/>
      </rPr>
      <t>Angela Albu</t>
    </r>
    <r>
      <rPr>
        <sz val="11"/>
        <color rgb="FF000000"/>
        <rFont val="Aptos Narrow"/>
        <scheme val="minor"/>
      </rPr>
      <t xml:space="preserve"> – WP2 delegate involved in the team’s management and also in Focus Academy, NeoTeach and the development of multiple degrees
</t>
    </r>
    <r>
      <rPr>
        <b/>
        <sz val="11"/>
        <color rgb="FF000000"/>
        <rFont val="Aptos Narrow"/>
        <scheme val="minor"/>
      </rPr>
      <t>Anamaria Bucaciuc</t>
    </r>
    <r>
      <rPr>
        <sz val="11"/>
        <color rgb="FF000000"/>
        <rFont val="Aptos Narrow"/>
        <scheme val="minor"/>
      </rPr>
      <t xml:space="preserve"> – WP2 team member involved in the Pedagogical hub and multiple degrees development
</t>
    </r>
    <r>
      <rPr>
        <b/>
        <sz val="11"/>
        <color rgb="FF000000"/>
        <rFont val="Aptos Narrow"/>
        <scheme val="minor"/>
      </rPr>
      <t xml:space="preserve">Otilia Clipa </t>
    </r>
    <r>
      <rPr>
        <sz val="11"/>
        <color rgb="FF000000"/>
        <rFont val="Aptos Narrow"/>
        <scheme val="minor"/>
      </rPr>
      <t xml:space="preserve">– WP2 team member involved in the Pedagogical hub and NeoTeach
</t>
    </r>
    <r>
      <rPr>
        <b/>
        <sz val="11"/>
        <color rgb="FF000000"/>
        <rFont val="Aptos Narrow"/>
        <scheme val="minor"/>
      </rPr>
      <t xml:space="preserve">Paul Pascu </t>
    </r>
    <r>
      <rPr>
        <sz val="11"/>
        <color rgb="FF000000"/>
        <rFont val="Aptos Narrow"/>
        <scheme val="minor"/>
      </rPr>
      <t xml:space="preserve">– WP2 team member involved in Digital badge, Micro-credentials, and NeoTeach
</t>
    </r>
  </si>
  <si>
    <t>1.3. Transformation induced by the project’s activities on the internal functioning of your university. What types of changes (administrative, pedagogical, organisational) has your university had to implement in order to:</t>
  </si>
  <si>
    <t>&gt;&gt; facilitate the integration of these courses into the academic curricula</t>
  </si>
  <si>
    <t>UT info; To support the integration of NEOLAiA courses into academic programs and facilitate students’ access to international experiences and short-term mobility, the University of Tours has asked all program coordinators across departments to identify one course worth 3 ECTS (or equivalent) that could be replaced by a NEOLAiA course (such as a BIP, Focus Academy, or Summer School).
So far, this initiative has not been adopted by all departments. English courses are most commonly identified as eligible for substitution. However, students must still confirm with their program coordinator which course has been selected for this purpose when applying.
In our NEOLAiA course calls for applications, we remind students to verify this information with their coordinator, as the substitution is not yet formally included in the official curricula and is not widely known among students.</t>
  </si>
  <si>
    <t>OU info: The curriculum structure in the Czech HE system is flexible enough to allow for an integration of new elective courses into the study offer so the main effect of the growing number of joint international courses available in NEOLAiA was the opportunity for all the staff involved to learn how the process works and how to best facilitate it in a diverse international environment - a very intensive and effective opportunity for the professional development of academics and expert admin staff. The complex joint educational activities have also interconnected teachers and staff across disciplines, agendas and faculties and have grown new professional communities and teams.</t>
  </si>
  <si>
    <t>No special (substantial) changes were needed, as the project activities were known and planned in advance, integrating the activities as naturally as possible into the already organized activities, directing them in the right</t>
  </si>
  <si>
    <t>At this stage, we are working to integrate these focus academies as a part of the courses already offered at UNISA.</t>
  </si>
  <si>
    <t>We  have a micro-credential system in place in the Swedish system so it has not been difficult to integrate courses as all students can get credits transferered to our study documentation system Ladok. Some can count the courses in a degree and some not but that is the usual way in Sweden.</t>
  </si>
  <si>
    <t>A new elective course has been added in the academic path of different undergraduate programs of up to 6 ECTS. For example, the course 'EDUB098 Special Topics in Education' has been added in the two programs offered by the Department of Education. The course is designed for students engaged in Focus Academy courses or Blended Intensive Programmes (BIPs), which are short, intensive learning initiatives that utilize innovative pedagogical methods. These programmes combine physical mobility with virtual collaboration, fostering an interactive learning environment that connects students from diverse academic, cultural, and professional backgrounds. The course emphasizes interdisciplinary approaches and aims to address emerging trends and specialized topics in the field of educational sciences that are not typically covered in standard curricula.</t>
  </si>
  <si>
    <t>Creation of module shells for small courses such as BIPs, Focus Academy, Microcredentials have been created. Any external program offer is the linked to these module shells and therefore integrated in the Bielefeld Course Cataloge.
Students can therefore find external NEOLAiA courses within the university's own course catalogue.
With its individual supplementary area, the Bielefeld study model has already had a section for the recognition of external achievements. Apart from higly regulated study programs (medicine, law, Teachers education, et.) students can easily integrate NEOLAiA achievements into their studies/curriculum.
In general the curriculum structure in the German HE system is flexible enough to allow for an integration of new elective courses into the study offer (as in the Czech system)</t>
  </si>
  <si>
    <t>Our university already had prior experience with Blended Intensive Programs (BIPs), which helped streamline the integration of these courses into the academic structure. As a result, students can easily have their participation recognized and credits transferred within their academic records.</t>
  </si>
  <si>
    <t xml:space="preserve">According to national regulations regarding the design of academic curricula, a percentage of elective courses is included in the total number of didactic activities. Also, we can propose changes/improvements to the academic curricula, which are discussed and approved or not by the faculty board. Therefore, we have a normative framework for introducing new courses into the curriculum, so no administrative or organisational changes are needed. However, pedagogical changes are necessary, especially to train professors in using new pedagogical methods in their current activities.  </t>
  </si>
  <si>
    <t>&gt;&gt; ensure recognition of these courses for students</t>
  </si>
  <si>
    <t>Erasmus+ recognition + see answer above</t>
  </si>
  <si>
    <t xml:space="preserve">Courses reaslised within Erasmus+ programme are always recognised for all students completing them - the important enhancement is recognizing these courses not only as electives complementing a degree programme curriculum but also integrate them as a regular part of a degree programme structure - a moving BIP course, which is held every year and hosted on site at a differrent NEOLAiA university has already achieved that. </t>
  </si>
  <si>
    <t>No major changes were needed regarding the recognition of the courses, recognition and all selection of students to participate in mobility took place according to the previous procedure of the ŠVK, which turned out to be completely suitable for the implementation of WP2 activities</t>
  </si>
  <si>
    <t>Depending on the student’s study programme, participation can now be recognised as part of the internship component (when included in the curriculum), as a portion of a course unit (upon approval of the responsible professor), or as an additional extracurricular activity.</t>
  </si>
  <si>
    <t>The ECTS earned through participation in FA courses and BIP programs are recorded in the academic path of students under the elective course mentioned above.</t>
  </si>
  <si>
    <t>see the answers above</t>
  </si>
  <si>
    <t>Credit recognition systems were already in place, making it straightforward for students to receive academic acknowledgment for their participation in these activities.</t>
  </si>
  <si>
    <t xml:space="preserve">If the courses are included in the curriculum, the recognition is automatic. The name of the course, number of credits and the final grade will be written in the student’s Transcript of Records. If there are Erasmus+ students enrolled in courses delivered by WP2 activities, recognition is based on the Online Learning Agreement signed by the home and host universities, as well as the student. For participants in courses organised as BIPs, the courses are automatically recognised. the name of the course, the number of credits and the final grade will be introduced in the Transcript of Records. The number of credits will exceed the regular 60 ECTS credits per year.  </t>
  </si>
  <si>
    <t>&gt;&gt; acknowledge and reward the work of the teaching staff (financially or other)</t>
  </si>
  <si>
    <r>
      <rPr>
        <sz val="11"/>
        <color rgb="FF000000"/>
        <rFont val="Aptos Narrow"/>
        <family val="2"/>
        <scheme val="minor"/>
      </rPr>
      <t>The University of Tours recognizes the commitment of faculty members involved in the most demanding roles (such as coordination or committee chairing) through either a teaching load reduction or equivalent financial compensation.
Regarding other NEOLAiA-related courses:
Focus Academy (FA): A one-year leave called "Congé pour Projet Pédagogique" (CPP) was granted to the course coordinator, allowing full teaching release to develop the program. Other participating faculty members had their teaching hours officially recognized within their workload, funded by the NEOLAiA budget.
Summer School: Participation was voluntary. Teaching hours delivered abroad were</t>
    </r>
    <r>
      <rPr>
        <sz val="11"/>
        <rFont val="Aptos Narrow"/>
        <family val="2"/>
        <scheme val="minor"/>
      </rPr>
      <t xml:space="preserve"> recognized and paid, funded by UT funding.</t>
    </r>
    <r>
      <rPr>
        <sz val="11"/>
        <color rgb="FFFF0000"/>
        <rFont val="Aptos Narrow"/>
        <family val="2"/>
        <scheme val="minor"/>
      </rPr>
      <t xml:space="preserve">
</t>
    </r>
    <r>
      <rPr>
        <sz val="11"/>
        <color rgb="FF000000"/>
        <rFont val="Aptos Narrow"/>
        <family val="2"/>
        <scheme val="minor"/>
      </rPr>
      <t xml:space="preserve">Master AI: Faculty involvement was financially recognized, with 12 teaching hours funded + recruitement of Associate professor with NEOLAiA fundings + </t>
    </r>
    <r>
      <rPr>
        <sz val="11"/>
        <rFont val="Aptos Narrow"/>
        <family val="2"/>
        <scheme val="minor"/>
      </rPr>
      <t>recruitment of full time teacher with UT funding</t>
    </r>
    <r>
      <rPr>
        <sz val="11"/>
        <color rgb="FFFF0000"/>
        <rFont val="Aptos Narrow"/>
        <family val="2"/>
        <scheme val="minor"/>
      </rPr>
      <t xml:space="preserve">
</t>
    </r>
    <r>
      <rPr>
        <sz val="11"/>
        <color rgb="FF000000"/>
        <rFont val="Aptos Narrow"/>
        <family val="2"/>
        <scheme val="minor"/>
      </rPr>
      <t xml:space="preserve">
In light of the various BIPs implemented across the alliance—including those outside the funded project—the university’s leadership is currently working on revising the teaching workload framework. The goal is to introduce new categories that formally acknowledge faculty involvement in internationalization initiatives within academic programs.</t>
    </r>
  </si>
  <si>
    <t>spreading the information in the University media; sharing the experience and practices at internationalisation sessions for academics; on-site events are visited by the University leadership; the work on the course design and realisation is financially rewarded; student feedback - typically highly appreciative - is perceived as rewarding and very motivating by both teachers and expert admin staff.</t>
  </si>
  <si>
    <t>Since WP2, like other NEOLAiA activities, is included in the strategic documents of the ŠVK, there were opportunities to involve teachers (although, of course, it would be desirable that it was not only intensive, i.e. the same teachers would be involved in more and more activities, but also broader, i.e. more teachers and administrative staff would be involved). Those who participated, some activities were included by the teachers themselves in their non-contact workload, which is planned annually; The activities carried out were presented in the annual activity reports of the teachers, counted as activities for improving qualifications or other activities necessary for society, community, regional social partners, students, etc., and the teachers also presented these activities when certifying for another 5-year term in the same or higher academic position.
Some of the activities were carried out in accordance with their direct duties, sometimes with a certain bonus for the intensity of the activity or the increased volume.</t>
  </si>
  <si>
    <t>At this stage, there is no direct reward for the teaching staff, but rather a form of acknowledgement provided during periodic university-level meetings.</t>
  </si>
  <si>
    <t>We give extra funding from the Vice-Rector's funds to e.g. teachers developing a Focus Academy course, a BIP in the Alliance or any other activity. We publish articles and social media posts and write about achievements in the University Management Newsletter sent to all employees at the university every second week. We also post on the intranet about opportunities like the NEOTeach and interested teachers that are not able to attend we try to take advantage of their interest and find other ways to engage them so they feel included.</t>
  </si>
  <si>
    <t>The teaching staff involved in the FA courses receives financial support through Erasmus+ especially for the organization of the face-to-face teaching activities (BIP programs funding). The organization or participation in WP2 activities are recorded in annual self-assessment reports submitted by faculty to each School at the university.</t>
  </si>
  <si>
    <t>There is a rectorate decision to provide financial support to those who are involved in NEOLAiA. This is a new model for the distribution of funds. Teachers can apply for funds. The distribution of funds is handled by the International Office .As of right now: the Faculty of Education receives support in the form of a study program coordinator (Despina Henke) for the Multiple Degree Program Inclusion Studies.</t>
  </si>
  <si>
    <t>Teaching staff who act as coordinators for the courses receive financial support to carry out their responsibilities. Professors who participate but do not coordinate are offered scholarships to attend the courses and can also request a certificate of participation, which can support future recognition or mobility opportunities.</t>
  </si>
  <si>
    <t>The involvement of the staff in WP2 activities cannot be financially rewarded, except for the members of the WPs’ teams. For this reason, during meetings between the WP2 leader and the project manager, we attempted to identify tools to attract and involve staff in these actions. Some of them are:
-	Recognition of the involvement in WP2 NEOLAiA activities in the application process for Erasmus+ mobilities. There is an internal evaluation and ranking of the application, and we propose to introduce a criterion for this participation.
-	Presenting and promoting through different means the activities and results of the staff involved in WP2 activities (local and regional media, social media, USV Radio, and USV Digital Media Centre).</t>
  </si>
  <si>
    <t>1.4. Please, describe the communication activities developed by your university to promote or disseminate the WP2 activities (e.g., stands, world cafés, workshops, articles, newsletters, radio interviews, podcasts, public communication events, etc.).</t>
  </si>
  <si>
    <r>
      <rPr>
        <sz val="11"/>
        <color rgb="FF000000"/>
        <rFont val="Aptos Narrow"/>
        <family val="2"/>
        <scheme val="minor"/>
      </rPr>
      <t>Internal session for faculties, departement, and services involving teachers, administrative to present our activities within NEOLAiA and WP2 activities.</t>
    </r>
    <r>
      <rPr>
        <sz val="11"/>
        <rFont val="Aptos Narrow"/>
        <family val="2"/>
        <scheme val="minor"/>
      </rPr>
      <t xml:space="preserve"> Articles on UT website to update about progress or available opportunities. Stand at Festival de rentrée (Back to uni festival) to promote WP2 opportunities to students.</t>
    </r>
  </si>
  <si>
    <t>Courses are offered to students via standard avenues they are used to - intra-university system for course registration, e-mails from teachers, social networks; results and achievements disseminated through articles in the UO online magazine (OU@live), social networks, Go Abroad Festival and related on-site and online events, CEEDUCON Conference on International Education in Prague, CZ</t>
  </si>
  <si>
    <t>Various communication tools were used: WP2 stand, seminars, newsletters, public communication events, seminars, articles.</t>
  </si>
  <si>
    <t>The WP2 Task Force prepares communication materials related for the WP2 (and related tasks) face-to-face meetings, Focus Academies and Summer Schools. This includes drafting articles, collecting photos, and designing visuals and captions to ensure effective dissemination. The materials are then submitted either to the University Communication Office for publication through the university’s official website and social media channels, or to WP10 for dissemination through NEOLAiA and UNISA project-related channels.</t>
  </si>
  <si>
    <t>The IO are responsible for marketing and applications as for the regular exchange students. They have online meetings, information sessions at the Info Center, social media etc. We alsoe spread the opportunities via the International Network consisting of a representative from each school, the IO, Vice-Rector, International Strategist. The Communications deptartment are also involved as part of WP10 and are very active.</t>
  </si>
  <si>
    <t>Articles are included in the weekly newsletter created by the University of Nicosia ('Campus Insider' newsletter).</t>
  </si>
  <si>
    <r>
      <t xml:space="preserve">Information/communication within UNIBI-systems:
1) Course catalogue (as mentioned under 1.3), 
2) mailing lists, 
3) direct advertisement via teaching personel, 
external communication (see also extra sheet):
4) social media (Instagram), 
5) website https://www.uni-bielefeld.de/international/profil/netzwerk/neolaia/informationen-fur-studier/ 
</t>
    </r>
    <r>
      <rPr>
        <b/>
        <sz val="11"/>
        <color theme="1"/>
        <rFont val="Aptos Narrow"/>
        <family val="2"/>
        <scheme val="minor"/>
      </rPr>
      <t>see onglet UNIBI for more details</t>
    </r>
  </si>
  <si>
    <t>We send emails to both students and professors to inform them about the courses. At the University of Jaén, we also use a daily news bulletin to share updates, including information about NEOLAiA activities. Additionally, we publish content on social media, and all relevant information is available on our official webpage.
During various NEOLAiA related activities (such as radio interviews, student cafés, and information sessions) these courses are regularly mentioned, and students and professors are actively encouraged to participate.</t>
  </si>
  <si>
    <t xml:space="preserve">The communication activities organised by USV for promoting NEOLAiA project can be divided into two groups:
-	Promotion and communication for the whole project (all WPs)
-	Promotion and communication of each WP
From the first group, the activities are managed by WP10. I can mention some of them in which WP2 members were involved:
-	A series of three non-formal meetings organised in November – December 2024 and January 2025 for the presentation of the NEOLAiA project to the USV academic community. The WPs were split into three groups, and at each meeting, the WP leaders of some groups presented and promoted the specific activities of the WP to the participants. The whole WP team was present and answered the questions. The meetings were held at the Book Café space and were open to everyone interested in the project.
-	A constant promotion and information to the academic community through our Digital Media Centre, USV Radio and social media webpages;
-	The information of the local and regional community about the activities and initiatives carried out by the members of different WPs using newspapers, TV and radio broadcasts, interviews. Due to the large number of these activities, almost every week, USV sends information to the local/regional media NEOLAiA news.
-	NEOLAiA website
From the second group, we can mention the activities carried out by each WP leader and the WP members in different contexts: 
-	Informing the students during the didactic activities
-	Communication with students during the information sessions organised with special purposes, for example, for promoting a BIP included in Focus Academy
-	Discussions with business and administration stakeholders invited to USV at other activities, not directly connected with NEOLAiA project 
-	Personal discussions with colleagues from the academic community    </t>
  </si>
  <si>
    <t>1.5. Are you organising pre-departure sessions with students and teachers involved in the different courses within WP2? How do you support students and teachers to participate to WP2 activites?</t>
  </si>
  <si>
    <t>Yes, for the FA ORU and Summer SCHOOL OU: meetings with students and teachers involved to explain NEOLAiA, their activities during the mobility and support them if they have any question. These sessions in Tours and Blois enable students, teachers, and the NEOLAiA and IRO teams to meet and facilitate their experience.</t>
  </si>
  <si>
    <t>Pre-departure sessions as a NEOLAiA cultural awareness activity are related to longterm mobility only; teachers and students get full support from the Centre for International Cooperation and Faculty Dpt. For International Cooperation - guidance through the paperwork, practical guides to the destinations.</t>
  </si>
  <si>
    <t>Yes, such activities are organized, although perhaps this could be done more often, because the most benefit, e.g. for inclusion in activities, is provided by individual, personalized conversations, presentation of activities, etc.
Teachers are provided with information in a monthly information virtual meeting, in a newsletter, as well as directly and individually.</t>
  </si>
  <si>
    <t>Pre-departure sessions are organised within NEOLAiA as Cultural Awareness activities (T4.2) for long-term mobilities. UNISA is responsabile for this task. Regarding short mobilities in the WP2, both academic/administrative staff and students receive comprehensive support from the International Relations Office and the WP2 Task Force, which offer guidance throughout the administrative procedures and provide practical information about the destinations.</t>
  </si>
  <si>
    <t>No particular for theses students as they get the help needed from the IO and the Study Advisors at each school. With the teachers we have extra sessions if they want to organise a BIP/FA.</t>
  </si>
  <si>
    <t xml:space="preserve">The Erasmus office has provided information to students and teachers involved in WP2 courses. Faculty accompanying students to the BIP part of courses also support students </t>
  </si>
  <si>
    <t xml:space="preserve">There are no centrally organised preparatory meetings  for people who want to participate in small international programmes. The International Office provides organisational support for incoming and outgoing students and teachers.
We are planning workshops in which teachers will receive didactic training for BIPs and learn how to implement student work phases in blended learning courses. </t>
  </si>
  <si>
    <t>We have organized pre-departure support through the NEOLAiA CAST, although not for all Focus Academies. In all cases, we provide participants with the NEOLAiA Travel Handbook and remain available to answer any questions students or colleagues may have prior to their mobility.</t>
  </si>
  <si>
    <t xml:space="preserve">Yes, we are organising pre-departure information sessions, especially for the students selected to participate in the BIPs organised at Focus Academy. The WP2 team provides informational and logistical support to these students, including general information about the BIP mobilities, host universities, and filling out the necessary documents, as well as access to a space and computers for virtual meetings (if needed).  For the staff, we are not organising formal pre-departure information sessions, but we provide information and answer the questions to fulfil their needs.  </t>
  </si>
  <si>
    <t>1.6. Are you collecting feedbacks from students, teachers and other stakeholders who participated to Focus Academy, Summer School, NEOTeACh courses. Explain how do you proceed (post-activity interviews, surveys…)?</t>
  </si>
  <si>
    <t>For the students, we organized post-mobility meetings for those who participated in the summer school. We discussed their teaching and mobility experiences. We also asked for their feedback to inform our reflections on the organization of the summer school, which will take place in Tours in 2027. We introduced a qualitative approach (interviews and focus groups) to develop a best practices guide for the NEOLAiA office and the International Relations Office.
For the teachers, we also conducted a series of individual interviews to gather their feedback and integrate it into our discussions to improve our practices within NEOLAiA.</t>
  </si>
  <si>
    <t>not systematically outside the Erasmus+ questionnaires that are related to all mobilities</t>
  </si>
  <si>
    <t>In those activities that we organize ourselves (but there are not very many such activities, e.g. Focus Academy), feedback is collected and stored, or after visits and other activities, participants prepare their own feedback, which is published on the website, on social networks. At the annual events for the beginning of the new academic year "Academic restart", organized at the end of August, teachers made presentations of NEOLAiA activities in which they participated last year, discussed where and what from the experience of colleagues they can apply in their own work. In the same series of events (in 2025 it lasted 3 days. All teachers and administrative staff are invited to it) the tools developed in various WPs were also presented, as well as the general activities of NEOLAiA, and what is planned, where you can get involved this academic year. In all cases, such information is obtained in an informal and individual way.</t>
  </si>
  <si>
    <t>For the Focus Academy “Personal Health Data Management” organised by the University of Salerno, a satisfaction survey was administered to all participants. The survey was based on the set of questions provided by the Task 2.2 Leader. We have also implemented a survey for prospective students and companies to assess the attractiveness of the Joint Bachelor's Degree.</t>
  </si>
  <si>
    <t>We have mandatory course evauations for all courses given by ORU. For the BIPs and FA we have a special evaluation that they fill in on-site on the last day of the course so we get a very high response rate. The regular Erasmus+ evaluations of course. No other systematically feedback collection.</t>
  </si>
  <si>
    <t xml:space="preserve">The students and faculty at UNIC who participate in any Erasmus+ activities submit a reflective report (text accompanied by pictures) regarding their experience to the Erasmus Office after the mobility. UNIC Erasmus office has records of such texts for the faculty and students participating in the  FA courses and summer school. </t>
  </si>
  <si>
    <t>The integration of NEOLAiA questions into the central student survey is planned. Erasmus+ questionnaires will also be completed. Beyond that, no further systematic evaluation is currently planned.
Until now, it has not been possible to participate extensively in the follow-up courses from NEOteach. Therefore, evaluations will only be implemented in the future.</t>
  </si>
  <si>
    <t>Yes, we collected feedback through an online survey completed by students at the end of the Focus Academy. The questionnaire covered different aspects of the learning experience, including clarity of objectives and assessment methods, satisfaction with online and on-site activities, accessibility of materials, digital tools, workload, support from staff, and overall satisfaction. Open questions also allowed participants to provide suggestions for improvement.</t>
  </si>
  <si>
    <t xml:space="preserve">The feedback from participants in various activities of WP2 is collected primarily in a non-formal manner. Until now, we haven’t used a questionnaire or other written form of feedback. The post-activity discussions with staff and students represent our method of gathering information from their experiences. Additionally, we request photos or videos and share them on the faculty webpage.    </t>
  </si>
  <si>
    <t>2. Results and impacts</t>
  </si>
  <si>
    <t>2.1 Please indicate how many students and teachers from your university participated to the following FA and Summer School courses:</t>
  </si>
  <si>
    <t>WP2 Data 2024 &amp;2025 - Participation short blended intensive programme</t>
  </si>
  <si>
    <t>Date: 08/12/2025</t>
  </si>
  <si>
    <t>Programme</t>
  </si>
  <si>
    <t>Indicator</t>
  </si>
  <si>
    <t>UNIV</t>
  </si>
  <si>
    <t>Total</t>
  </si>
  <si>
    <t>2024 - Focus Academy "Introduction to Information Security Requirements"  (Örebro)</t>
  </si>
  <si>
    <t>Student applications</t>
  </si>
  <si>
    <t xml:space="preserve">Students </t>
  </si>
  <si>
    <t xml:space="preserve">Teachers </t>
  </si>
  <si>
    <t>2024 - Focus Academy "Data Analytics for Inclusion &amp; Diversity" (Jaén)</t>
  </si>
  <si>
    <t>2024 - Focus Academy "Personal Health Data Management (Salerno)</t>
  </si>
  <si>
    <t>2025 - Focus Academy "Global Competencies and Multicultural Identity" (Siaulai)</t>
  </si>
  <si>
    <t>2025 - Focus Academy "Digital Transformation and Entrepreneurship (Bielefeld)</t>
  </si>
  <si>
    <t>2025 - Summer School "Vanishing and Silent Communities, Places and People" (Ostrava)</t>
  </si>
  <si>
    <t>Total Students applications</t>
  </si>
  <si>
    <t>Total Students</t>
  </si>
  <si>
    <t>Total Teachers</t>
  </si>
  <si>
    <t>2.2. Please, could you list the facutlties, departements, services impacted and/or involved, including their names.</t>
  </si>
  <si>
    <t>&gt;&gt; Faculties</t>
  </si>
  <si>
    <t>All faculties but more specifically:
T2.2- Arts et Sciences Humaines, Droit, Economie et Sciences Sociales, IUT Blois, Lettres et Langues, Polytech
T2.3- Sciences et Techniques, Polytech
T2.4- IUT Tours, Lettres et Langues, Polytech Tours
T2.5- Droit, Economie et Sciences Sociales</t>
  </si>
  <si>
    <t>All OU faculties: 
Faculty of Arts, Faculty of Medicine, 
Faculty of Science, 
Faculty of Education, 
Faculty of Fine Art and Music,
Faculty of Social Studies</t>
  </si>
  <si>
    <t>Both two faculties - 
Faculty of Business and Technology and 
Faculty of Health Care - participated in the activities</t>
  </si>
  <si>
    <t>Faculty of Economics and Management
Faculty of Education Sciences
Faculty of Computer Science
Faculty of Sociology
Faculty of Political Science
Faculty of Philosophy
Faculty of Medicine and Surgery</t>
  </si>
  <si>
    <t>At ORU we have three Faculties and all of them is involved in different ways</t>
  </si>
  <si>
    <t>School of Education,
School of Sciences and Engineering, 
School of Business,  
School of Law, 
School of Humanities and Social Sciences</t>
  </si>
  <si>
    <t>FA UNIBI: Faculty of Business Administration and Economics</t>
  </si>
  <si>
    <t>Faculty of Social Sciences
Faculty of Humanities
School of Engineering</t>
  </si>
  <si>
    <t xml:space="preserve">Faculty of Electrical Engineering and Computer Science
Faculty of Economics, Administration, and Business
Faculty of Psychology and Educational Sciences
Faculty of History, Geography, and Social Sciences
Faculty of Food Engineering 
Doctoral School of Social Sciences </t>
  </si>
  <si>
    <t>&gt;&gt; Departments</t>
  </si>
  <si>
    <t>All departments but more specifically:
T2.2
Selection committee: Littérature, LLCE Anglais, Droit, Réseaux et télécommunications
Send staff to support student mobility: LLCE Anglais, Réseaux et télécommunications, Techniques de commercialisation
Organisation of student mobility: Droit, Electronique et Génie Electrique, Sociologie, Réseaux et télécommunications
T2.3
Academic committee: Informatique
Teaching courses: Informatique, Igénierie Informatique
T2.4
Selection committe and staff mobility to support students: Carrières sociales, Aménagement et environnement
Organisation of student mobility: Aménagement et d'environnement, Droit, Droit-Langues, Histoire, Histoire de l'art, LLCE Anglais
T2.5
Organising NEOTeAch activities: Droit, Géographie</t>
  </si>
  <si>
    <t>Centre for International Cooperation, 
Faculty Dpt. for International Cooperation</t>
  </si>
  <si>
    <t xml:space="preserve">All departments somehow were included </t>
  </si>
  <si>
    <t>The following departments of the University of Salerno have been involved in the activities related tasks within WP2:
•⁠  ⁠Department of Business Sciences – Management &amp; Innovation Systems
•⁠  ⁠Department of Computer Science
•⁠  ⁠Department of Economics and Statistics
•⁠  ⁠Department of Political and Social Studies
•⁠  ⁠Department of Political and Communication Sciences
•⁠  ⁠Department of Human, Philosophical and Educational Sciences
•⁠  ⁠Department of Medicine, Surgery and Dentistry
•⁠  ⁠Department of Cultural Heritage Sciences</t>
  </si>
  <si>
    <t>Informatics, Statistics, Cultural Geography (and other students in Humanities and Social Sciences) Computer Sience and many more depending on how you count.</t>
  </si>
  <si>
    <t>Department of Education,
Department of Computer Science, 
Department of Accounting, Economics and Finance,
Department of Politics and Governance, 
Department of Architecture</t>
  </si>
  <si>
    <t>FA Jaén: Faculty of Business Administration and Economics, Faculty of Psychology, Faculty of Educational Sciences
FA Salerno: Faculty of Business Administration and Economics, Faculty of Health Sciences
FA SVK: Faculty of Business Administration and Economics, Faculty of Sociology
Summerschool Ostrava: Faculty of Linguistics and Literary Studies, Faculty of Biology, Faculty of Educational Sciences</t>
  </si>
  <si>
    <t>Statistics
Business Administration
Law
Informatic Engineering</t>
  </si>
  <si>
    <t>According to the internal organisation of Romanian Higher Education institutions, the departments are less important in the organisation of activities specific to WP2. The faculties have responsibilities in this direction.</t>
  </si>
  <si>
    <t>&gt;&gt; Services</t>
  </si>
  <si>
    <t>All tasks- Project Engineering Service for Cross-Cutting Initiatives (SCRIPT)
All tasks- Teaching Support Center (CAPE)
T2.1
Participation in activities: International Relations Office (DRI)
T2.2
Selection committee: POSTT
Organisation of mobilities: International Relations Office (DRI)
T2.3
Review: International Relations Office (DRI), Direction des Affaires Juridiques et Patrimoine, DIFOR
T2.4
Organisation of mobilities: International Relations Office (DRI)
T2.5
Faclab
2.6
DIFOR</t>
  </si>
  <si>
    <t xml:space="preserve">Most of all Study and Science Coordination Unit (especially, IRO, Quality and Study Development Department, Library, Knowledge and Technologies Transfer Centre), IT department. </t>
  </si>
  <si>
    <r>
      <t>The following university services have been involved by the activities carried out within WP2:
•⁠  ⁠</t>
    </r>
    <r>
      <rPr>
        <b/>
        <sz val="10"/>
        <color theme="1"/>
        <rFont val="Aptos Narrow"/>
        <family val="2"/>
        <scheme val="minor"/>
      </rPr>
      <t>International Relations Office</t>
    </r>
    <r>
      <rPr>
        <sz val="10"/>
        <color theme="1"/>
        <rFont val="Aptos Narrow"/>
        <family val="2"/>
        <scheme val="minor"/>
      </rPr>
      <t>: directly involved in all mobility-related processes, including the publication of calls, student selection, and administrative management of the Focus Academy and the Summer School.
•⁠  ⁠</t>
    </r>
    <r>
      <rPr>
        <b/>
        <sz val="10"/>
        <color theme="1"/>
        <rFont val="Aptos Narrow"/>
        <family val="2"/>
        <scheme val="minor"/>
      </rPr>
      <t>Office for Teaching, Academic Bodies, Advanced Training and Careers</t>
    </r>
    <r>
      <rPr>
        <sz val="10"/>
        <color theme="1"/>
        <rFont val="Aptos Narrow"/>
        <family val="2"/>
        <scheme val="minor"/>
      </rPr>
      <t>: providing administrative support in the design and piloting of multiple and joint degree programmes (Task 2.3).</t>
    </r>
  </si>
  <si>
    <t>IO, Housing Office, Faculty Office, Center for Academic Development, HR, IT services, Student Services</t>
  </si>
  <si>
    <t>Erasmus office services, Distance Learning Unit</t>
  </si>
  <si>
    <t>regarding all FA + Summer School:
International Office
Student Services
Department of University Teaching and Studies</t>
  </si>
  <si>
    <t>International Relations and Cooperation Service
Vice-president office for Internationalization
NEOLAiA Office</t>
  </si>
  <si>
    <t>International Relations and European Affairs Service
Public Relations, Communication and Image Service
Administrative Services
Secretary's offices from the faculties 
Program and Project Management Service
Communications and Information Technologies Service
NEOLAiA office</t>
  </si>
  <si>
    <t>2.3. Please, indicate the total number of persons involved if you have the figures:</t>
  </si>
  <si>
    <t>NA</t>
  </si>
  <si>
    <t>N/A</t>
  </si>
  <si>
    <t>3. Future perspectives and recommendations</t>
  </si>
  <si>
    <t>3.1. Please, describe the challenges encountered and lessons learned regarding WP2 activities?</t>
  </si>
  <si>
    <t>The implementation of WP2 at our university faced several organizational and institutional obstacles. Human resources were limited, with staff and faculty already heavily engaged, making the additional workload from NEOLAiA challenging. The project timeline was tight, and any modifications to curricula had to be validated through multiple internal committees, slowing progress. The university’s structure itself posed difficulties for cross-departmental initiatives, and language barriers required additional support measures.
Coordinating with the IRO for student calls and scholarships was complex. Establishing a common schedule for student learning activities helped streamline selection processes. The main obstacles to developing multiple degrees were limited human and financial resources.
There were hesitations about offering English-taught courses open to all, due to concerns over intellectual property. Technical issues, such as platform interoperability and resource management, also required attention.
Regular meetings with faculty and administrative staff improved coordination and communication. Targeted calls for participation successfully engaged internationally motivated faculty. Internal meetings in French and language support measures helped overcome linguistic barriers. Synergies with other institutional projects optimized available resources.</t>
  </si>
  <si>
    <t>uneven students' participation from NEOLAiA universities - difficulties in spreading the information and supporting students' participation; 
- effective team cooperation of expert admin staff, teachers, and WP delegates is essential for success and positive experience of all involved;
- a joint educational strategy is needed - to make sure all the universities make efforts to integrate the joint educational activities agreed on into the regular curriculum for sustainable impact</t>
  </si>
  <si>
    <r>
      <t xml:space="preserve">The main challenge is to increase the number of people directly and non-episodeally participating in the activities, and to delegate activities to a larger number of people. This would be appropriate simply because when carrying out activities alongside other activities - those carried out under direct duties - it takes more time. Also, meetings are not always organized synchronously (even within WP2), so it is physically impossible to participate in all remote meetings at the same time. Moreover, some activities are broken down into even smaller activities, which, in turn, means even more meetings.
Another challenge is/was the constantly changing requirements for the implementation of activities (e.g. with Focus academy activities),
Another challenge is the occasional aspirations that even exceed the results foreseen in the main project application. Maybe this will be useful when preparing a new project application, but sometimes questions arise about the sustainability of some activities.
Since we do not conduct PhD studies, it is difficult to motivate teachers to participate in these activities. Perhaps everyone's participation in all activities may not be necessary either.
</t>
    </r>
    <r>
      <rPr>
        <b/>
        <sz val="10"/>
        <color theme="1"/>
        <rFont val="Aptos Narrow"/>
        <family val="2"/>
        <scheme val="minor"/>
      </rPr>
      <t xml:space="preserve">Lessons learned </t>
    </r>
    <r>
      <rPr>
        <sz val="10"/>
        <color theme="1"/>
        <rFont val="Aptos Narrow"/>
        <family val="2"/>
        <scheme val="minor"/>
      </rPr>
      <t>- have a team (2-3 people in WP2) who know most of the activities and can, if necessary, replace each other, at least temporarily.
Plan activities in advance as much as possible and do not change the requirements for already started activities or do so only when absolutely necessary.
Of the specific activities, I would suggest reviewing the expediency and organizational requirements of Focus Academy activities in the future (e.g. not all partners nominated the agreed number of students, the geography of participants who joined remotely is unevenly distributed). Also, evaluate different inclusion and consulting for institutions with different experience (e.g. NeoTeach activities are new to us and more difficult to implement quickly, as well as Task 6 microcredentials and DB). It would also be appropriate to balance all mobilities throughout the project, because now BIPs are organized in even several WPs, which may help involve more students (although it is very doubtful), but on the other hand, it is definitely not sustainable.</t>
    </r>
  </si>
  <si>
    <t>The main challenge encountered within WP2 relates to the complexity of Task 2.3, which involves the design and implementation of three degree programmes. This process requires extensive coordination among a large number of academic and administrative staff, making the management of roles, responsibilities, and workflows particularly demanding. Additionally, within all the WP2 tasks, difficulties emerged in engaging a broader range of academics and students .</t>
  </si>
  <si>
    <t xml:space="preserve">Communication is a challenge, how to reach the students can be a challenge when we have more general courses like the Focus Academy courses that are broad. For courses targeted to a certain group of students it is much easier to spread information. Despite this the students have "learned" that we are offering FA courses and BIPs in general so the number of applicants have increased.
It has also been a challenge to reach the teachers to inform about different activities. As the NEOLAiA web page can be diffuícult to navigate it is not always  an option to advise students and staff to look there. </t>
  </si>
  <si>
    <t>Time was needed to get familiarized with the WP2 tasks coordinated within the NEOLAiA alliance. A major challenge that UNIC has been facing to implement WP2 activities were: a) technical difficulties to access the NEOLAiA virtual café, therefore we missed the events and the discussions through these mediums. Also, the NEOTeACh activities and how teaching staff can engage in such activities was not clear until the presentation and evaluation of examples provided by other universities participating in the alliance.</t>
  </si>
  <si>
    <r>
      <rPr>
        <b/>
        <sz val="10"/>
        <color theme="1"/>
        <rFont val="Aptos Narrow"/>
        <family val="2"/>
        <scheme val="minor"/>
      </rPr>
      <t>internal experiences and insights (Bielefeld):</t>
    </r>
    <r>
      <rPr>
        <sz val="10"/>
        <color theme="1"/>
        <rFont val="Aptos Narrow"/>
        <family val="2"/>
        <scheme val="minor"/>
      </rPr>
      <t xml:space="preserve">
Coordinating the various administrative departments with each other and with the faculties was new and challenging, as there were different traditions, understandings and approaches.
For the first time, cross-departmental structures and agreements had to be established for the administration, promotion and support of (small) international programmes.
We were able to gain new experience with small international programmes.
Recruiting teaching staff is still very challenging.
</t>
    </r>
    <r>
      <rPr>
        <b/>
        <sz val="10"/>
        <color theme="1"/>
        <rFont val="Aptos Narrow"/>
        <family val="2"/>
        <scheme val="minor"/>
      </rPr>
      <t>Experience and insights gained through collaboration in WP2:</t>
    </r>
    <r>
      <rPr>
        <sz val="10"/>
        <color theme="1"/>
        <rFont val="Aptos Narrow"/>
        <family val="2"/>
        <scheme val="minor"/>
      </rPr>
      <t xml:space="preserve">
The challenges are the different semester schedules and procedures
sometimes very short-notice communication for external offers.
The structures at universities in the field of academic support are organised in very different ways.
</t>
    </r>
    <r>
      <rPr>
        <b/>
        <sz val="10"/>
        <color theme="1"/>
        <rFont val="Aptos Narrow"/>
        <family val="2"/>
        <scheme val="minor"/>
      </rPr>
      <t>Experiences and insights from European cooperation:</t>
    </r>
    <r>
      <rPr>
        <sz val="10"/>
        <color theme="1"/>
        <rFont val="Aptos Narrow"/>
        <family val="2"/>
        <scheme val="minor"/>
      </rPr>
      <t xml:space="preserve">
National requirements still need to be prioritised in many areas.
Financial challenges are particularly noticeable for students.</t>
    </r>
  </si>
  <si>
    <t>Finding common calendars and establishing processes that fit all partners has been one of the main challenges within WP2. The diversity of academic schedules, administrative procedures, and internal approval timelines across universities makes coordination complex and time-consuming. A key lesson learned is the importance of planning well in advance, maintaining flexible timelines, and ensuring continuous communication among all partners to reach workable compromises and keep activities aligned with the overall project objectives.</t>
  </si>
  <si>
    <t>Challenges:
-	Big differences in the academic calendar between the consortium universities
-	The lack of time for staff – we have a lot of academic and research duties
-	The lack of a material form of reward for the administrative and academic staff involved in WP2 activities
-	The lack of a form of reward for the students involved in different activities of the projects, except for the participants in BIPs
-	Limited financial resources
-	Less interest for the WP2 activities for the PhD students
-	Finding partners for the NeoTeach activity (professors interested in elaboration of digital didactic materials in the same area)</t>
  </si>
  <si>
    <t>3.2. Actions for sustainability of our activities within WP2: what kind of activities or actions do you suggest for sustaining our activities in long term perspective?</t>
  </si>
  <si>
    <t>The Pedagogical Hub should continue to support teachers and staff training and skill development. Our LMS platform should be maintained, and the Focus Academy could continue within a framework supporting internationalization. The master program developed under WP2 is intended for long-term continuation. Creating collaborative spaces such as Teaching Cafés, offering financial and certification recognition, and developing a teaching charter will strengthen faculty cooperation. Additional European funding (Erasmus+, Horizon) is being considered.
WP2 has improved coordination, fostered a common pedagogical culture, enhanced resource sharing, increased interoperability of tools, and strengthened faculty engagement in international collaboration.</t>
  </si>
  <si>
    <t xml:space="preserve">Overlaps with the lessons learned - we should build on the lessons learned to ensure sustainability - the key element is the joint educational strategy to agree on activities that are perceived by all as meeting the needs of the Universities, students and academics and are shaped in such a way that are easy to integrate in the systems of individual universities and can become part of regular teachers and admins' work without being an extra burden outside the regular curricula. </t>
  </si>
  <si>
    <t>I have already given some suggestions in point 3.1.
Another way to ensure sustainability could be to adhere to the main project contract and include the activities in the internal documents of the institution. This way the activities would be planned and would not become additional activities.</t>
  </si>
  <si>
    <t>Institutional integration: progressively embed all WP2 activities into existing university procedures with the involvement of all relevant institutional services and offices.
Internal process innovation: through collaboration and discussion with various partners, we have learned how to innovate our internal organizational processes in the future.
Improve engagement: offer regular information sessions for academic and administrative staff and students to strengthen awareness of the opportunities and their potential contribution to the WP2 activities.</t>
  </si>
  <si>
    <t>A longer planning period to allow planning for the students.</t>
  </si>
  <si>
    <t>The FA courses can be offered online under the NEOLAiA website (open access  to material that will be credited to the collaborating universities). For long term use the website of each university can have a space to host the FA courses. The online courses need to support asynchronous learning. The collaborating universities can continue to host the face-to-face component through BIP programs with Erasmus + funding. The NEOTeACh modules along with the gallery of the projects can be also be provided through the NEOLAiA website to suport professional development for teaching and learning.</t>
  </si>
  <si>
    <r>
      <rPr>
        <b/>
        <sz val="10"/>
        <color theme="1"/>
        <rFont val="Aptos Narrow"/>
        <family val="2"/>
        <scheme val="minor"/>
      </rPr>
      <t>Measures:</t>
    </r>
    <r>
      <rPr>
        <sz val="10"/>
        <color theme="1"/>
        <rFont val="Aptos Narrow"/>
        <family val="2"/>
        <scheme val="minor"/>
      </rPr>
      <t xml:space="preserve">
Greater commitment and responsibility on the part of departments and faculties. NEOLAiA should be placed more firmly in the hands of science and teaching (faculty members) in Bielefeld.
WP2-shared (ongoing) documentation of all small-scale offerings – overview of applicants, participants.
Implementation of the NEOLAiA Gateway would be great.</t>
    </r>
  </si>
  <si>
    <t xml:space="preserve">It is essential to establish common operational structures and a joint digital platform that can support coordination, communication, and data sharing among all partners. A unique NEOLAiA structure and tools would facilitate the management of academic calendars, survey procedures, and reporting activities, which have proven challenging to align. In addition, developing standardized processes and shared governance mechanisms from this unique structure would help embed WP2 practices into the regular functioning of each university, ensuring continuity beyond the project’s lifetime.	</t>
  </si>
  <si>
    <t xml:space="preserve">Suggestions for project sustainability:
-	Introducing the content of courses developed in WP2 as modules in current subjects instead of stand-alone courses. It is easier from the administrative point of view and more flexible
-	Recognition of the implication of staff (both academic and administrative) in the activities organised in NEOLAiA projects, in general and in WP2 in particular, in the annual evaluation
-	Finding additional financial sources for participation in BIPs and Summer schools, and for the rewarding of staff and administrative personnel, at least at a modest level
-	Better collaboration between partner universities in NeoTeach field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</si>
</sst>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rgb="FFFF0000"/>
      <name val="Aptos Narrow"/>
      <family val="2"/>
      <scheme val="minor"/>
    </font>
    <font>
      <b/>
      <sz val="11"/>
      <color theme="1"/>
      <name val="Aptos Narrow"/>
      <family val="2"/>
      <scheme val="minor"/>
    </font>
    <font>
      <b/>
      <sz val="14"/>
      <color theme="9" tint="-0.499984740745262"/>
      <name val="Aptos Narrow"/>
      <family val="2"/>
      <scheme val="minor"/>
    </font>
    <font>
      <b/>
      <sz val="12"/>
      <color theme="0"/>
      <name val="Aptos Narrow"/>
      <family val="2"/>
      <scheme val="minor"/>
    </font>
    <font>
      <sz val="12"/>
      <color theme="1"/>
      <name val="Aptos Narrow"/>
      <family val="2"/>
      <scheme val="minor"/>
    </font>
    <font>
      <b/>
      <sz val="11"/>
      <name val="Aptos Narrow"/>
      <family val="2"/>
      <scheme val="minor"/>
    </font>
    <font>
      <b/>
      <sz val="11"/>
      <color rgb="FFFF0000"/>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b/>
      <sz val="14"/>
      <color theme="9" tint="-0.249977111117893"/>
      <name val="Aptos Narrow"/>
      <family val="2"/>
      <scheme val="minor"/>
    </font>
    <font>
      <b/>
      <sz val="12"/>
      <color rgb="FFFF0000"/>
      <name val="Aptos Narrow"/>
      <family val="2"/>
      <scheme val="minor"/>
    </font>
    <font>
      <sz val="10"/>
      <color theme="1"/>
      <name val="Aptos Narrow"/>
      <family val="2"/>
      <scheme val="minor"/>
    </font>
    <font>
      <b/>
      <sz val="10"/>
      <color theme="1"/>
      <name val="Aptos Narrow"/>
      <family val="2"/>
      <scheme val="minor"/>
    </font>
    <font>
      <sz val="10"/>
      <name val="Aptos Narrow"/>
      <family val="2"/>
      <scheme val="minor"/>
    </font>
    <font>
      <b/>
      <sz val="12"/>
      <color theme="1"/>
      <name val="Aptos Narrow"/>
      <family val="2"/>
      <scheme val="minor"/>
    </font>
    <font>
      <sz val="11"/>
      <color rgb="FF000000"/>
      <name val="Aptos Narrow"/>
      <scheme val="minor"/>
    </font>
    <font>
      <b/>
      <sz val="11"/>
      <color rgb="FF000000"/>
      <name val="Aptos Narrow"/>
      <scheme val="minor"/>
    </font>
    <font>
      <sz val="11"/>
      <color rgb="FFFF0000"/>
      <name val="Aptos Narrow"/>
      <scheme val="minor"/>
    </font>
  </fonts>
  <fills count="11">
    <fill>
      <patternFill patternType="none"/>
    </fill>
    <fill>
      <patternFill patternType="gray125"/>
    </fill>
    <fill>
      <patternFill patternType="solid">
        <fgColor theme="9" tint="0.79998168889431442"/>
        <bgColor indexed="64"/>
      </patternFill>
    </fill>
    <fill>
      <patternFill patternType="solid">
        <fgColor theme="4"/>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59999389629810485"/>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bottom style="medium">
        <color indexed="64"/>
      </bottom>
      <diagonal/>
    </border>
  </borders>
  <cellStyleXfs count="1">
    <xf numFmtId="0" fontId="0" fillId="0" borderId="0"/>
  </cellStyleXfs>
  <cellXfs count="106">
    <xf numFmtId="0" fontId="0" fillId="0" borderId="0" xfId="0"/>
    <xf numFmtId="0" fontId="0" fillId="0" borderId="0" xfId="0" applyAlignment="1">
      <alignment wrapText="1"/>
    </xf>
    <xf numFmtId="0" fontId="4" fillId="3" borderId="1" xfId="0" applyFont="1" applyFill="1" applyBorder="1"/>
    <xf numFmtId="0" fontId="4" fillId="3" borderId="1" xfId="0" applyFont="1" applyFill="1" applyBorder="1" applyAlignment="1">
      <alignment wrapText="1"/>
    </xf>
    <xf numFmtId="0" fontId="5" fillId="0" borderId="0" xfId="0" applyFont="1"/>
    <xf numFmtId="0" fontId="0" fillId="0" borderId="1" xfId="0" applyBorder="1" applyAlignment="1">
      <alignment vertical="top" wrapText="1"/>
    </xf>
    <xf numFmtId="0" fontId="0" fillId="0" borderId="1" xfId="0" applyBorder="1" applyAlignment="1">
      <alignment wrapText="1"/>
    </xf>
    <xf numFmtId="0" fontId="0" fillId="0" borderId="2" xfId="0" applyBorder="1" applyAlignment="1">
      <alignment vertical="top" wrapText="1"/>
    </xf>
    <xf numFmtId="0" fontId="0" fillId="0" borderId="3" xfId="0" applyBorder="1" applyAlignment="1">
      <alignment vertical="top" wrapText="1"/>
    </xf>
    <xf numFmtId="0" fontId="4" fillId="3" borderId="4" xfId="0" applyFont="1" applyFill="1" applyBorder="1"/>
    <xf numFmtId="0" fontId="4" fillId="3" borderId="5" xfId="0" applyFont="1" applyFill="1" applyBorder="1"/>
    <xf numFmtId="0" fontId="4" fillId="3" borderId="5" xfId="0" applyFont="1" applyFill="1" applyBorder="1" applyAlignment="1">
      <alignment wrapText="1"/>
    </xf>
    <xf numFmtId="0" fontId="4" fillId="3" borderId="6" xfId="0" applyFont="1" applyFill="1" applyBorder="1"/>
    <xf numFmtId="0" fontId="2" fillId="6" borderId="7" xfId="0" applyFont="1" applyFill="1" applyBorder="1" applyAlignment="1">
      <alignment wrapText="1"/>
    </xf>
    <xf numFmtId="0" fontId="0" fillId="0" borderId="1" xfId="0" applyBorder="1"/>
    <xf numFmtId="0" fontId="0" fillId="0" borderId="8" xfId="0" applyBorder="1"/>
    <xf numFmtId="0" fontId="2" fillId="6" borderId="14" xfId="0" applyFont="1" applyFill="1" applyBorder="1" applyAlignment="1">
      <alignment wrapText="1"/>
    </xf>
    <xf numFmtId="0" fontId="4" fillId="3" borderId="7" xfId="0" applyFont="1" applyFill="1" applyBorder="1"/>
    <xf numFmtId="0" fontId="4" fillId="3" borderId="8" xfId="0" applyFont="1" applyFill="1" applyBorder="1"/>
    <xf numFmtId="0" fontId="2" fillId="7" borderId="1" xfId="0" applyFont="1" applyFill="1" applyBorder="1" applyAlignment="1">
      <alignment vertical="top" wrapText="1"/>
    </xf>
    <xf numFmtId="0" fontId="2" fillId="8" borderId="1" xfId="0" applyFont="1" applyFill="1" applyBorder="1"/>
    <xf numFmtId="0" fontId="13" fillId="0" borderId="1" xfId="0" applyFont="1" applyBorder="1" applyAlignment="1">
      <alignment vertical="top" wrapText="1"/>
    </xf>
    <xf numFmtId="0" fontId="13" fillId="0" borderId="8" xfId="0" applyFont="1" applyBorder="1" applyAlignment="1">
      <alignment horizontal="left" vertical="top" wrapText="1"/>
    </xf>
    <xf numFmtId="0" fontId="13" fillId="0" borderId="1" xfId="0" applyFont="1" applyBorder="1" applyAlignment="1">
      <alignment wrapText="1"/>
    </xf>
    <xf numFmtId="0" fontId="13" fillId="0" borderId="1" xfId="0" applyFont="1" applyBorder="1"/>
    <xf numFmtId="0" fontId="14" fillId="0" borderId="11" xfId="0" applyFont="1" applyBorder="1"/>
    <xf numFmtId="0" fontId="14" fillId="0" borderId="11" xfId="0" applyFont="1" applyBorder="1" applyAlignment="1">
      <alignment wrapText="1"/>
    </xf>
    <xf numFmtId="0" fontId="14" fillId="0" borderId="12" xfId="0" applyFont="1" applyBorder="1"/>
    <xf numFmtId="1" fontId="15" fillId="0" borderId="1" xfId="0" applyNumberFormat="1" applyFont="1" applyBorder="1"/>
    <xf numFmtId="0" fontId="15" fillId="0" borderId="1" xfId="0" applyFont="1" applyBorder="1"/>
    <xf numFmtId="1" fontId="13" fillId="0" borderId="1" xfId="0" applyNumberFormat="1" applyFont="1" applyBorder="1"/>
    <xf numFmtId="0" fontId="13" fillId="0" borderId="0" xfId="0" applyFont="1" applyAlignment="1">
      <alignment vertical="top" wrapText="1"/>
    </xf>
    <xf numFmtId="0" fontId="13" fillId="0" borderId="18" xfId="0" applyFont="1" applyBorder="1" applyAlignment="1">
      <alignment vertical="top" wrapText="1"/>
    </xf>
    <xf numFmtId="0" fontId="16" fillId="4" borderId="1" xfId="0" applyFont="1" applyFill="1" applyBorder="1" applyAlignment="1">
      <alignment vertical="center" wrapText="1"/>
    </xf>
    <xf numFmtId="0" fontId="0" fillId="0" borderId="1" xfId="0" applyBorder="1" applyAlignment="1">
      <alignment horizontal="left" vertical="top" wrapText="1"/>
    </xf>
    <xf numFmtId="0" fontId="0" fillId="0" borderId="9" xfId="0" applyBorder="1"/>
    <xf numFmtId="0" fontId="0" fillId="0" borderId="10" xfId="0" applyBorder="1"/>
    <xf numFmtId="0" fontId="2" fillId="4" borderId="7" xfId="0" applyFont="1" applyFill="1" applyBorder="1" applyAlignment="1">
      <alignment vertical="top" wrapText="1"/>
    </xf>
    <xf numFmtId="0" fontId="0" fillId="0" borderId="8" xfId="0" applyBorder="1" applyAlignment="1">
      <alignment vertical="top" wrapText="1"/>
    </xf>
    <xf numFmtId="0" fontId="16" fillId="4" borderId="7" xfId="0" applyFont="1" applyFill="1" applyBorder="1" applyAlignment="1">
      <alignment vertical="center" wrapText="1"/>
    </xf>
    <xf numFmtId="0" fontId="16" fillId="4" borderId="8" xfId="0" applyFont="1" applyFill="1" applyBorder="1" applyAlignment="1">
      <alignment vertical="center" wrapText="1"/>
    </xf>
    <xf numFmtId="0" fontId="2" fillId="5" borderId="7" xfId="0" applyFont="1" applyFill="1" applyBorder="1" applyAlignment="1">
      <alignment horizontal="right" vertical="top" wrapText="1" indent="1"/>
    </xf>
    <xf numFmtId="0" fontId="2" fillId="4" borderId="14" xfId="0" applyFont="1" applyFill="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2" fillId="5" borderId="7" xfId="0" applyFont="1" applyFill="1" applyBorder="1" applyAlignment="1">
      <alignment horizontal="right" vertical="center" indent="4"/>
    </xf>
    <xf numFmtId="0" fontId="2" fillId="8" borderId="7" xfId="0" applyFont="1" applyFill="1" applyBorder="1"/>
    <xf numFmtId="0" fontId="2" fillId="9" borderId="8" xfId="0" applyFont="1" applyFill="1" applyBorder="1"/>
    <xf numFmtId="0" fontId="13" fillId="10" borderId="7" xfId="0" applyFont="1" applyFill="1" applyBorder="1" applyAlignment="1">
      <alignment wrapText="1"/>
    </xf>
    <xf numFmtId="0" fontId="13" fillId="0" borderId="8" xfId="0" applyFont="1" applyBorder="1"/>
    <xf numFmtId="0" fontId="13" fillId="5" borderId="7" xfId="0" applyFont="1" applyFill="1" applyBorder="1" applyAlignment="1">
      <alignment wrapText="1"/>
    </xf>
    <xf numFmtId="1" fontId="13" fillId="0" borderId="8" xfId="0" applyNumberFormat="1" applyFont="1" applyBorder="1"/>
    <xf numFmtId="1" fontId="13" fillId="0" borderId="11" xfId="0" applyNumberFormat="1" applyFont="1" applyBorder="1"/>
    <xf numFmtId="0" fontId="13" fillId="0" borderId="11" xfId="0" applyFont="1" applyBorder="1"/>
    <xf numFmtId="1" fontId="13" fillId="0" borderId="12" xfId="0" applyNumberFormat="1" applyFont="1" applyBorder="1"/>
    <xf numFmtId="0" fontId="2" fillId="6" borderId="22" xfId="0" applyFont="1" applyFill="1" applyBorder="1"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6" fillId="5" borderId="7" xfId="0" applyFont="1" applyFill="1" applyBorder="1" applyAlignment="1">
      <alignment horizontal="left"/>
    </xf>
    <xf numFmtId="0" fontId="6" fillId="5" borderId="1" xfId="0" applyFont="1" applyFill="1" applyBorder="1" applyAlignment="1">
      <alignment horizontal="left"/>
    </xf>
    <xf numFmtId="0" fontId="6" fillId="5" borderId="8" xfId="0" applyFont="1" applyFill="1" applyBorder="1" applyAlignment="1">
      <alignment horizontal="left"/>
    </xf>
    <xf numFmtId="0" fontId="0" fillId="0" borderId="14"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2" fillId="5" borderId="7" xfId="0" applyFont="1" applyFill="1" applyBorder="1" applyAlignment="1">
      <alignment horizontal="left"/>
    </xf>
    <xf numFmtId="0" fontId="2" fillId="5" borderId="1" xfId="0" applyFont="1" applyFill="1" applyBorder="1" applyAlignment="1">
      <alignment horizontal="left"/>
    </xf>
    <xf numFmtId="0" fontId="2" fillId="5" borderId="8" xfId="0" applyFont="1" applyFill="1" applyBorder="1" applyAlignment="1">
      <alignment horizontal="left"/>
    </xf>
    <xf numFmtId="0" fontId="13" fillId="0" borderId="20" xfId="0" applyFont="1" applyBorder="1" applyAlignment="1">
      <alignment horizontal="center"/>
    </xf>
    <xf numFmtId="0" fontId="13" fillId="0" borderId="13" xfId="0" applyFont="1" applyBorder="1" applyAlignment="1">
      <alignment horizontal="center"/>
    </xf>
    <xf numFmtId="0" fontId="13" fillId="0" borderId="21" xfId="0" applyFont="1" applyBorder="1" applyAlignment="1">
      <alignment horizontal="center"/>
    </xf>
    <xf numFmtId="0" fontId="14" fillId="0" borderId="7" xfId="0" applyFont="1" applyBorder="1" applyAlignment="1">
      <alignment horizontal="right"/>
    </xf>
    <xf numFmtId="0" fontId="14" fillId="0" borderId="1" xfId="0" applyFont="1" applyBorder="1" applyAlignment="1">
      <alignment horizontal="right"/>
    </xf>
    <xf numFmtId="0" fontId="14" fillId="0" borderId="14" xfId="0" applyFont="1" applyBorder="1" applyAlignment="1">
      <alignment horizontal="right"/>
    </xf>
    <xf numFmtId="0" fontId="14" fillId="0" borderId="11" xfId="0" applyFont="1" applyBorder="1" applyAlignment="1">
      <alignment horizontal="right"/>
    </xf>
    <xf numFmtId="0" fontId="11" fillId="2" borderId="15" xfId="0" applyFont="1" applyFill="1" applyBorder="1" applyAlignment="1">
      <alignment horizontal="left"/>
    </xf>
    <xf numFmtId="0" fontId="11" fillId="2" borderId="16" xfId="0" applyFont="1" applyFill="1" applyBorder="1" applyAlignment="1">
      <alignment horizontal="left"/>
    </xf>
    <xf numFmtId="0" fontId="11" fillId="2" borderId="17" xfId="0" applyFont="1" applyFill="1" applyBorder="1" applyAlignment="1">
      <alignment horizontal="left"/>
    </xf>
    <xf numFmtId="0" fontId="0" fillId="0" borderId="0" xfId="0" applyAlignment="1">
      <alignment horizontal="center"/>
    </xf>
    <xf numFmtId="0" fontId="0" fillId="0" borderId="10"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2" fillId="0" borderId="7" xfId="0" applyFont="1" applyBorder="1" applyAlignment="1">
      <alignment horizontal="left"/>
    </xf>
    <xf numFmtId="0" fontId="2" fillId="0" borderId="1" xfId="0" applyFont="1" applyBorder="1" applyAlignment="1">
      <alignment horizontal="left"/>
    </xf>
    <xf numFmtId="0" fontId="2" fillId="0" borderId="8" xfId="0" applyFont="1" applyBorder="1" applyAlignment="1">
      <alignment horizontal="left"/>
    </xf>
    <xf numFmtId="0" fontId="13" fillId="5" borderId="9" xfId="0" applyFont="1" applyFill="1" applyBorder="1" applyAlignment="1">
      <alignment horizontal="center" wrapText="1"/>
    </xf>
    <xf numFmtId="0" fontId="13" fillId="5" borderId="0" xfId="0" applyFont="1" applyFill="1" applyAlignment="1">
      <alignment horizontal="center" wrapText="1"/>
    </xf>
    <xf numFmtId="0" fontId="13" fillId="5" borderId="10" xfId="0" applyFont="1" applyFill="1" applyBorder="1" applyAlignment="1">
      <alignment horizontal="center" wrapText="1"/>
    </xf>
    <xf numFmtId="0" fontId="17" fillId="0" borderId="1" xfId="0" applyFont="1" applyBorder="1" applyAlignment="1">
      <alignment vertical="top" wrapText="1"/>
    </xf>
    <xf numFmtId="0" fontId="3" fillId="2" borderId="15" xfId="0" applyFont="1" applyFill="1" applyBorder="1" applyAlignment="1"/>
    <xf numFmtId="0" fontId="3" fillId="2" borderId="16" xfId="0" applyFont="1" applyFill="1" applyBorder="1" applyAlignment="1"/>
    <xf numFmtId="0" fontId="3" fillId="0" borderId="16" xfId="0" applyFont="1" applyBorder="1" applyAlignment="1"/>
    <xf numFmtId="0" fontId="3" fillId="0" borderId="17" xfId="0" applyFont="1" applyBorder="1" applyAlignment="1"/>
    <xf numFmtId="0" fontId="11" fillId="2" borderId="15" xfId="0" applyFont="1" applyFill="1" applyBorder="1" applyAlignment="1"/>
    <xf numFmtId="0" fontId="11" fillId="2" borderId="16" xfId="0" applyFont="1" applyFill="1" applyBorder="1" applyAlignment="1"/>
    <xf numFmtId="0" fontId="11" fillId="2" borderId="17"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3CC07-6DA3-4699-90B6-3FED2F2B26EE}">
  <dimension ref="A1:C12"/>
  <sheetViews>
    <sheetView topLeftCell="A6" zoomScaleNormal="100" zoomScaleSheetLayoutView="95" workbookViewId="0">
      <selection activeCell="C11" sqref="C11"/>
    </sheetView>
  </sheetViews>
  <sheetFormatPr defaultColWidth="11.42578125" defaultRowHeight="14.45"/>
  <cols>
    <col min="1" max="1" width="33.85546875" customWidth="1"/>
    <col min="2" max="2" width="22.42578125" customWidth="1"/>
    <col min="3" max="3" width="24" customWidth="1"/>
  </cols>
  <sheetData>
    <row r="1" spans="1:3" ht="88.15" customHeight="1">
      <c r="A1" s="56" t="e" vm="1">
        <v>#VALUE!</v>
      </c>
      <c r="B1" s="57" t="e" vm="2">
        <v>#VALUE!</v>
      </c>
      <c r="C1" s="58" t="e" vm="3">
        <v>#VALUE!</v>
      </c>
    </row>
    <row r="2" spans="1:3">
      <c r="A2" s="69"/>
      <c r="B2" s="70"/>
      <c r="C2" s="71"/>
    </row>
    <row r="3" spans="1:3">
      <c r="A3" s="72" t="s">
        <v>0</v>
      </c>
      <c r="B3" s="73"/>
      <c r="C3" s="74"/>
    </row>
    <row r="4" spans="1:3" ht="81" customHeight="1">
      <c r="A4" s="60" t="s">
        <v>1</v>
      </c>
      <c r="B4" s="61"/>
      <c r="C4" s="62"/>
    </row>
    <row r="5" spans="1:3">
      <c r="A5" s="72" t="s">
        <v>2</v>
      </c>
      <c r="B5" s="73"/>
      <c r="C5" s="74"/>
    </row>
    <row r="6" spans="1:3" ht="150" customHeight="1">
      <c r="A6" s="60" t="s">
        <v>3</v>
      </c>
      <c r="B6" s="61"/>
      <c r="C6" s="62"/>
    </row>
    <row r="7" spans="1:3">
      <c r="A7" s="63" t="s">
        <v>4</v>
      </c>
      <c r="B7" s="64"/>
      <c r="C7" s="65"/>
    </row>
    <row r="8" spans="1:3" ht="70.150000000000006" customHeight="1" thickBot="1">
      <c r="A8" s="66" t="s">
        <v>5</v>
      </c>
      <c r="B8" s="67"/>
      <c r="C8" s="68"/>
    </row>
    <row r="12" spans="1:3">
      <c r="A12" s="59"/>
      <c r="B12" s="59"/>
      <c r="C12" s="59"/>
    </row>
  </sheetData>
  <mergeCells count="8">
    <mergeCell ref="A12:C12"/>
    <mergeCell ref="A6:C6"/>
    <mergeCell ref="A7:C7"/>
    <mergeCell ref="A8:C8"/>
    <mergeCell ref="A2:C2"/>
    <mergeCell ref="A4:C4"/>
    <mergeCell ref="A3:C3"/>
    <mergeCell ref="A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7DBC5-2BF5-4967-9A39-6878E2416F7F}">
  <sheetPr codeName="Feuil1">
    <tabColor theme="3" tint="0.499984740745262"/>
  </sheetPr>
  <dimension ref="A1:Q12"/>
  <sheetViews>
    <sheetView workbookViewId="0">
      <pane xSplit="1" topLeftCell="V10" activePane="topRight" state="frozen"/>
      <selection pane="topRight" activeCell="E4" sqref="E4"/>
    </sheetView>
  </sheetViews>
  <sheetFormatPr defaultColWidth="11.42578125" defaultRowHeight="14.45"/>
  <cols>
    <col min="1" max="1" width="60.28515625" customWidth="1"/>
    <col min="2" max="2" width="80.140625" customWidth="1"/>
    <col min="3" max="4" width="87.42578125" customWidth="1"/>
    <col min="5" max="5" width="82.7109375" customWidth="1"/>
    <col min="6" max="6" width="84.7109375" style="1" customWidth="1"/>
    <col min="7" max="7" width="45" customWidth="1"/>
    <col min="8" max="8" width="53.28515625" customWidth="1"/>
    <col min="9" max="9" width="50.28515625" customWidth="1"/>
    <col min="10" max="10" width="108.140625" customWidth="1"/>
  </cols>
  <sheetData>
    <row r="1" spans="1:17" ht="18">
      <c r="A1" s="99" t="s">
        <v>6</v>
      </c>
      <c r="B1" s="100"/>
      <c r="C1" s="101"/>
      <c r="D1" s="101"/>
      <c r="E1" s="101"/>
      <c r="F1" s="101"/>
      <c r="G1" s="101"/>
      <c r="H1" s="101"/>
      <c r="I1" s="101"/>
      <c r="J1" s="102"/>
    </row>
    <row r="2" spans="1:17" ht="15" thickBot="1">
      <c r="A2" s="35"/>
      <c r="J2" s="36"/>
    </row>
    <row r="3" spans="1:17" s="4" customFormat="1" ht="15.6">
      <c r="A3" s="9" t="s">
        <v>7</v>
      </c>
      <c r="B3" s="10" t="s">
        <v>8</v>
      </c>
      <c r="C3" s="10" t="s">
        <v>9</v>
      </c>
      <c r="D3" s="10" t="s">
        <v>10</v>
      </c>
      <c r="E3" s="10" t="s">
        <v>11</v>
      </c>
      <c r="F3" s="11" t="s">
        <v>12</v>
      </c>
      <c r="G3" s="10" t="s">
        <v>13</v>
      </c>
      <c r="H3" s="10" t="s">
        <v>14</v>
      </c>
      <c r="I3" s="10" t="s">
        <v>15</v>
      </c>
      <c r="J3" s="12" t="s">
        <v>16</v>
      </c>
    </row>
    <row r="4" spans="1:17" ht="288.75">
      <c r="A4" s="37" t="s">
        <v>17</v>
      </c>
      <c r="B4" s="5" t="s">
        <v>18</v>
      </c>
      <c r="C4" s="5" t="s">
        <v>19</v>
      </c>
      <c r="D4" s="98" t="s">
        <v>20</v>
      </c>
      <c r="E4" s="5" t="s">
        <v>21</v>
      </c>
      <c r="F4" s="6" t="s">
        <v>22</v>
      </c>
      <c r="G4" s="5" t="s">
        <v>23</v>
      </c>
      <c r="H4" s="6" t="s">
        <v>24</v>
      </c>
      <c r="I4" s="5" t="s">
        <v>25</v>
      </c>
      <c r="J4" s="38" t="s">
        <v>26</v>
      </c>
    </row>
    <row r="5" spans="1:17" ht="405">
      <c r="A5" s="37" t="s">
        <v>27</v>
      </c>
      <c r="B5" s="5" t="s">
        <v>28</v>
      </c>
      <c r="C5" s="5" t="s">
        <v>29</v>
      </c>
      <c r="D5" s="5" t="s">
        <v>30</v>
      </c>
      <c r="E5" s="5" t="s">
        <v>31</v>
      </c>
      <c r="F5" s="5" t="s">
        <v>32</v>
      </c>
      <c r="G5" s="5" t="s">
        <v>33</v>
      </c>
      <c r="H5" s="5" t="s">
        <v>34</v>
      </c>
      <c r="I5" s="5" t="s">
        <v>35</v>
      </c>
      <c r="J5" s="38" t="s">
        <v>36</v>
      </c>
      <c r="K5" s="7"/>
      <c r="L5" s="7"/>
      <c r="M5" s="7"/>
      <c r="N5" s="7"/>
      <c r="O5" s="7"/>
      <c r="P5" s="7"/>
      <c r="Q5" s="8"/>
    </row>
    <row r="6" spans="1:17" ht="31.9" customHeight="1">
      <c r="A6" s="39" t="s">
        <v>37</v>
      </c>
      <c r="B6" s="33"/>
      <c r="C6" s="33"/>
      <c r="D6" s="33"/>
      <c r="E6" s="33"/>
      <c r="F6" s="33"/>
      <c r="G6" s="33"/>
      <c r="H6" s="33"/>
      <c r="I6" s="33"/>
      <c r="J6" s="40"/>
    </row>
    <row r="7" spans="1:17" ht="273.60000000000002">
      <c r="A7" s="41" t="s">
        <v>38</v>
      </c>
      <c r="B7" s="34" t="s">
        <v>39</v>
      </c>
      <c r="C7" s="34" t="s">
        <v>40</v>
      </c>
      <c r="D7" s="5" t="s">
        <v>41</v>
      </c>
      <c r="E7" s="5" t="s">
        <v>42</v>
      </c>
      <c r="F7" s="5" t="s">
        <v>43</v>
      </c>
      <c r="G7" s="5" t="s">
        <v>44</v>
      </c>
      <c r="H7" s="5" t="s">
        <v>45</v>
      </c>
      <c r="I7" s="5" t="s">
        <v>46</v>
      </c>
      <c r="J7" s="38" t="s">
        <v>47</v>
      </c>
    </row>
    <row r="8" spans="1:17" ht="86.45">
      <c r="A8" s="41" t="s">
        <v>48</v>
      </c>
      <c r="B8" s="5" t="s">
        <v>49</v>
      </c>
      <c r="C8" s="5" t="s">
        <v>50</v>
      </c>
      <c r="D8" s="5" t="s">
        <v>51</v>
      </c>
      <c r="E8" s="5" t="s">
        <v>52</v>
      </c>
      <c r="F8" s="5" t="s">
        <v>43</v>
      </c>
      <c r="G8" s="5" t="s">
        <v>53</v>
      </c>
      <c r="H8" s="5" t="s">
        <v>54</v>
      </c>
      <c r="I8" s="5" t="s">
        <v>55</v>
      </c>
      <c r="J8" s="38" t="s">
        <v>56</v>
      </c>
    </row>
    <row r="9" spans="1:17" ht="285" customHeight="1">
      <c r="A9" s="41" t="s">
        <v>57</v>
      </c>
      <c r="B9" s="5" t="s">
        <v>58</v>
      </c>
      <c r="C9" s="5" t="s">
        <v>59</v>
      </c>
      <c r="D9" s="5" t="s">
        <v>60</v>
      </c>
      <c r="E9" s="5" t="s">
        <v>61</v>
      </c>
      <c r="F9" s="5" t="s">
        <v>62</v>
      </c>
      <c r="G9" s="5" t="s">
        <v>63</v>
      </c>
      <c r="H9" s="5" t="s">
        <v>64</v>
      </c>
      <c r="I9" s="5" t="s">
        <v>65</v>
      </c>
      <c r="J9" s="38" t="s">
        <v>66</v>
      </c>
    </row>
    <row r="10" spans="1:17" ht="317.45" customHeight="1">
      <c r="A10" s="37" t="s">
        <v>67</v>
      </c>
      <c r="B10" s="5" t="s">
        <v>68</v>
      </c>
      <c r="C10" s="5" t="s">
        <v>69</v>
      </c>
      <c r="D10" s="5" t="s">
        <v>70</v>
      </c>
      <c r="E10" s="5" t="s">
        <v>71</v>
      </c>
      <c r="F10" s="5" t="s">
        <v>72</v>
      </c>
      <c r="G10" s="5" t="s">
        <v>73</v>
      </c>
      <c r="H10" s="5" t="s">
        <v>74</v>
      </c>
      <c r="I10" s="5" t="s">
        <v>75</v>
      </c>
      <c r="J10" s="38" t="s">
        <v>76</v>
      </c>
    </row>
    <row r="11" spans="1:17" ht="129.6">
      <c r="A11" s="37" t="s">
        <v>77</v>
      </c>
      <c r="B11" s="5" t="s">
        <v>78</v>
      </c>
      <c r="C11" s="5" t="s">
        <v>79</v>
      </c>
      <c r="D11" s="5" t="s">
        <v>80</v>
      </c>
      <c r="E11" s="5" t="s">
        <v>81</v>
      </c>
      <c r="F11" s="5" t="s">
        <v>82</v>
      </c>
      <c r="G11" s="5" t="s">
        <v>83</v>
      </c>
      <c r="H11" s="5" t="s">
        <v>84</v>
      </c>
      <c r="I11" s="5" t="s">
        <v>85</v>
      </c>
      <c r="J11" s="38" t="s">
        <v>86</v>
      </c>
    </row>
    <row r="12" spans="1:17" ht="223.5" customHeight="1" thickBot="1">
      <c r="A12" s="42" t="s">
        <v>87</v>
      </c>
      <c r="B12" s="43" t="s">
        <v>88</v>
      </c>
      <c r="C12" s="43" t="s">
        <v>89</v>
      </c>
      <c r="D12" s="43" t="s">
        <v>90</v>
      </c>
      <c r="E12" s="43" t="s">
        <v>91</v>
      </c>
      <c r="F12" s="43" t="s">
        <v>92</v>
      </c>
      <c r="G12" s="43" t="s">
        <v>93</v>
      </c>
      <c r="H12" s="43" t="s">
        <v>94</v>
      </c>
      <c r="I12" s="43" t="s">
        <v>95</v>
      </c>
      <c r="J12" s="44" t="s">
        <v>96</v>
      </c>
    </row>
  </sheetData>
  <mergeCells count="1">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89639-C3AE-447C-A184-F21D5AE21B07}">
  <sheetPr codeName="Feuil2">
    <tabColor theme="6" tint="0.39997558519241921"/>
  </sheetPr>
  <dimension ref="A1:L36"/>
  <sheetViews>
    <sheetView topLeftCell="A8" zoomScaleNormal="100" workbookViewId="0">
      <selection activeCell="B2" sqref="B2"/>
    </sheetView>
  </sheetViews>
  <sheetFormatPr defaultColWidth="11.42578125" defaultRowHeight="14.45"/>
  <cols>
    <col min="1" max="1" width="42.140625" customWidth="1"/>
    <col min="2" max="2" width="28.28515625" customWidth="1"/>
    <col min="3" max="3" width="29.42578125" customWidth="1"/>
    <col min="4" max="4" width="23.140625" customWidth="1"/>
    <col min="5" max="5" width="21.28515625" customWidth="1"/>
    <col min="6" max="6" width="20.28515625" customWidth="1"/>
    <col min="7" max="7" width="20.42578125" customWidth="1"/>
    <col min="8" max="8" width="19.28515625" customWidth="1"/>
    <col min="9" max="9" width="16.28515625" customWidth="1"/>
    <col min="10" max="10" width="22.7109375" customWidth="1"/>
    <col min="14" max="14" width="32" customWidth="1"/>
    <col min="15" max="15" width="55.42578125" customWidth="1"/>
    <col min="16" max="16" width="25.7109375" customWidth="1"/>
    <col min="17" max="17" width="37.28515625" customWidth="1"/>
    <col min="18" max="18" width="51.5703125" customWidth="1"/>
    <col min="19" max="19" width="21.28515625" customWidth="1"/>
    <col min="20" max="20" width="24.7109375" customWidth="1"/>
    <col min="21" max="21" width="36.42578125" customWidth="1"/>
    <col min="22" max="22" width="21.7109375" customWidth="1"/>
    <col min="23" max="23" width="36.85546875" customWidth="1"/>
  </cols>
  <sheetData>
    <row r="1" spans="1:12" ht="18">
      <c r="A1" s="82" t="s">
        <v>97</v>
      </c>
      <c r="B1" s="83"/>
      <c r="C1" s="83"/>
      <c r="D1" s="83"/>
      <c r="E1" s="83"/>
      <c r="F1" s="83"/>
      <c r="G1" s="83"/>
      <c r="H1" s="83"/>
      <c r="I1" s="83"/>
      <c r="J1" s="83"/>
      <c r="K1" s="83"/>
      <c r="L1" s="84"/>
    </row>
    <row r="2" spans="1:12" ht="15.6">
      <c r="A2" s="17" t="s">
        <v>7</v>
      </c>
      <c r="B2" s="85"/>
      <c r="C2" s="85"/>
      <c r="D2" s="85"/>
      <c r="E2" s="85"/>
      <c r="F2" s="85"/>
      <c r="G2" s="85"/>
      <c r="H2" s="85"/>
      <c r="I2" s="85"/>
      <c r="J2" s="85"/>
      <c r="K2" s="85"/>
      <c r="L2" s="86"/>
    </row>
    <row r="3" spans="1:12" ht="43.15" customHeight="1" thickBot="1">
      <c r="A3" s="55" t="s">
        <v>98</v>
      </c>
      <c r="B3" s="87"/>
      <c r="C3" s="87"/>
      <c r="D3" s="87"/>
      <c r="E3" s="87"/>
      <c r="F3" s="87"/>
      <c r="G3" s="87"/>
      <c r="H3" s="87"/>
      <c r="I3" s="87"/>
      <c r="J3" s="87"/>
      <c r="K3" s="87"/>
      <c r="L3" s="88"/>
    </row>
    <row r="4" spans="1:12" ht="15.6">
      <c r="A4" s="89" t="s">
        <v>99</v>
      </c>
      <c r="B4" s="90"/>
      <c r="C4" s="90"/>
      <c r="D4" s="90"/>
      <c r="E4" s="90"/>
      <c r="F4" s="90"/>
      <c r="G4" s="90"/>
      <c r="H4" s="90"/>
      <c r="I4" s="90"/>
      <c r="J4" s="90"/>
      <c r="K4" s="90"/>
      <c r="L4" s="91"/>
    </row>
    <row r="5" spans="1:12" ht="15" thickBot="1">
      <c r="A5" s="92" t="s">
        <v>100</v>
      </c>
      <c r="B5" s="93"/>
      <c r="C5" s="93"/>
      <c r="D5" s="93"/>
      <c r="E5" s="93"/>
      <c r="F5" s="93"/>
      <c r="G5" s="93"/>
      <c r="H5" s="93"/>
      <c r="I5" s="93"/>
      <c r="J5" s="93"/>
      <c r="K5" s="93"/>
      <c r="L5" s="94"/>
    </row>
    <row r="6" spans="1:12" ht="15.6">
      <c r="A6" s="46" t="s">
        <v>101</v>
      </c>
      <c r="B6" s="20" t="s">
        <v>102</v>
      </c>
      <c r="C6" s="10" t="s">
        <v>8</v>
      </c>
      <c r="D6" s="10" t="s">
        <v>9</v>
      </c>
      <c r="E6" s="10" t="s">
        <v>10</v>
      </c>
      <c r="F6" s="10" t="s">
        <v>11</v>
      </c>
      <c r="G6" s="10" t="s">
        <v>12</v>
      </c>
      <c r="H6" s="10" t="s">
        <v>103</v>
      </c>
      <c r="I6" s="10" t="s">
        <v>14</v>
      </c>
      <c r="J6" s="10" t="s">
        <v>15</v>
      </c>
      <c r="K6" s="10" t="s">
        <v>16</v>
      </c>
      <c r="L6" s="47" t="s">
        <v>104</v>
      </c>
    </row>
    <row r="7" spans="1:12" ht="27.6">
      <c r="A7" s="48" t="s">
        <v>105</v>
      </c>
      <c r="B7" s="24" t="s">
        <v>106</v>
      </c>
      <c r="C7" s="24">
        <v>11</v>
      </c>
      <c r="D7" s="24">
        <v>4</v>
      </c>
      <c r="E7" s="24">
        <v>1</v>
      </c>
      <c r="F7" s="24">
        <v>4</v>
      </c>
      <c r="G7" s="24">
        <v>20</v>
      </c>
      <c r="H7" s="24">
        <v>14</v>
      </c>
      <c r="I7" s="24">
        <v>0</v>
      </c>
      <c r="J7" s="24">
        <v>6</v>
      </c>
      <c r="K7" s="24">
        <v>5</v>
      </c>
      <c r="L7" s="49">
        <f>SUM(C7:K7)</f>
        <v>65</v>
      </c>
    </row>
    <row r="8" spans="1:12" ht="27.6">
      <c r="A8" s="48" t="s">
        <v>105</v>
      </c>
      <c r="B8" s="24" t="s">
        <v>107</v>
      </c>
      <c r="C8" s="24">
        <v>5</v>
      </c>
      <c r="D8" s="24">
        <v>4</v>
      </c>
      <c r="E8" s="24">
        <v>1</v>
      </c>
      <c r="F8" s="24">
        <v>4</v>
      </c>
      <c r="G8" s="24">
        <v>8</v>
      </c>
      <c r="H8" s="24">
        <v>4</v>
      </c>
      <c r="I8" s="24">
        <v>0</v>
      </c>
      <c r="J8" s="24">
        <v>5</v>
      </c>
      <c r="K8" s="24">
        <v>4</v>
      </c>
      <c r="L8" s="49">
        <f t="shared" ref="L8:L24" si="0">SUM(C8:K8)</f>
        <v>35</v>
      </c>
    </row>
    <row r="9" spans="1:12" ht="27.6">
      <c r="A9" s="48" t="s">
        <v>105</v>
      </c>
      <c r="B9" s="24" t="s">
        <v>108</v>
      </c>
      <c r="C9" s="24">
        <v>1</v>
      </c>
      <c r="D9" s="24">
        <v>0</v>
      </c>
      <c r="E9" s="24">
        <v>0</v>
      </c>
      <c r="F9" s="24">
        <v>1</v>
      </c>
      <c r="G9" s="24">
        <v>5</v>
      </c>
      <c r="H9" s="24">
        <v>1</v>
      </c>
      <c r="I9" s="24">
        <v>0</v>
      </c>
      <c r="J9" s="24">
        <v>0</v>
      </c>
      <c r="K9" s="24">
        <v>1</v>
      </c>
      <c r="L9" s="49">
        <f t="shared" si="0"/>
        <v>9</v>
      </c>
    </row>
    <row r="10" spans="1:12" ht="27.6">
      <c r="A10" s="50" t="s">
        <v>109</v>
      </c>
      <c r="B10" s="24" t="s">
        <v>106</v>
      </c>
      <c r="C10" s="24">
        <v>0</v>
      </c>
      <c r="D10" s="24">
        <v>1</v>
      </c>
      <c r="E10" s="24">
        <v>6</v>
      </c>
      <c r="F10" s="24">
        <v>0</v>
      </c>
      <c r="G10" s="24">
        <v>45</v>
      </c>
      <c r="H10" s="24">
        <v>0</v>
      </c>
      <c r="I10" s="24">
        <v>27</v>
      </c>
      <c r="J10" s="24">
        <v>2</v>
      </c>
      <c r="K10" s="24">
        <v>7</v>
      </c>
      <c r="L10" s="49">
        <f t="shared" si="0"/>
        <v>88</v>
      </c>
    </row>
    <row r="11" spans="1:12" ht="27.6">
      <c r="A11" s="50" t="s">
        <v>109</v>
      </c>
      <c r="B11" s="24" t="s">
        <v>107</v>
      </c>
      <c r="C11" s="24">
        <v>0</v>
      </c>
      <c r="D11" s="24">
        <v>1</v>
      </c>
      <c r="E11" s="24">
        <v>3</v>
      </c>
      <c r="F11" s="24">
        <v>0</v>
      </c>
      <c r="G11" s="24">
        <v>2</v>
      </c>
      <c r="H11" s="24">
        <v>0</v>
      </c>
      <c r="I11" s="24">
        <v>4</v>
      </c>
      <c r="J11" s="24">
        <v>4</v>
      </c>
      <c r="K11" s="24">
        <v>5</v>
      </c>
      <c r="L11" s="49">
        <f t="shared" si="0"/>
        <v>19</v>
      </c>
    </row>
    <row r="12" spans="1:12" ht="27.6">
      <c r="A12" s="50" t="s">
        <v>109</v>
      </c>
      <c r="B12" s="24" t="s">
        <v>108</v>
      </c>
      <c r="C12" s="24">
        <v>0</v>
      </c>
      <c r="D12" s="24">
        <v>0</v>
      </c>
      <c r="E12" s="24">
        <v>0</v>
      </c>
      <c r="F12" s="24">
        <v>0</v>
      </c>
      <c r="G12" s="24">
        <v>1</v>
      </c>
      <c r="H12" s="24">
        <v>0</v>
      </c>
      <c r="I12" s="24">
        <v>1</v>
      </c>
      <c r="J12" s="24">
        <v>6</v>
      </c>
      <c r="K12" s="24">
        <v>1</v>
      </c>
      <c r="L12" s="49">
        <f t="shared" si="0"/>
        <v>9</v>
      </c>
    </row>
    <row r="13" spans="1:12" ht="27.6">
      <c r="A13" s="48" t="s">
        <v>110</v>
      </c>
      <c r="B13" s="24" t="s">
        <v>106</v>
      </c>
      <c r="C13" s="24">
        <v>0</v>
      </c>
      <c r="D13" s="24">
        <v>0</v>
      </c>
      <c r="E13" s="24">
        <v>6</v>
      </c>
      <c r="F13" s="24">
        <v>4</v>
      </c>
      <c r="G13" s="24">
        <v>4</v>
      </c>
      <c r="H13" s="24">
        <v>0</v>
      </c>
      <c r="I13" s="24">
        <v>4</v>
      </c>
      <c r="J13" s="24">
        <v>7</v>
      </c>
      <c r="K13" s="24">
        <v>5</v>
      </c>
      <c r="L13" s="49">
        <f t="shared" si="0"/>
        <v>30</v>
      </c>
    </row>
    <row r="14" spans="1:12" ht="27.6">
      <c r="A14" s="48" t="s">
        <v>110</v>
      </c>
      <c r="B14" s="24" t="s">
        <v>107</v>
      </c>
      <c r="C14" s="24">
        <v>0</v>
      </c>
      <c r="D14" s="24">
        <v>0</v>
      </c>
      <c r="E14" s="24">
        <v>5</v>
      </c>
      <c r="F14" s="24">
        <v>16</v>
      </c>
      <c r="G14" s="24">
        <v>4</v>
      </c>
      <c r="H14" s="24">
        <v>0</v>
      </c>
      <c r="I14" s="24">
        <v>3</v>
      </c>
      <c r="J14" s="24">
        <v>2</v>
      </c>
      <c r="K14" s="24">
        <v>5</v>
      </c>
      <c r="L14" s="49">
        <f t="shared" si="0"/>
        <v>35</v>
      </c>
    </row>
    <row r="15" spans="1:12" ht="27.6">
      <c r="A15" s="48" t="s">
        <v>110</v>
      </c>
      <c r="B15" s="24" t="s">
        <v>108</v>
      </c>
      <c r="C15" s="24">
        <v>0</v>
      </c>
      <c r="D15" s="24">
        <v>0</v>
      </c>
      <c r="E15" s="24">
        <v>4</v>
      </c>
      <c r="F15" s="24">
        <v>2</v>
      </c>
      <c r="G15" s="24">
        <v>1</v>
      </c>
      <c r="H15" s="24">
        <v>0</v>
      </c>
      <c r="I15" s="24">
        <v>0</v>
      </c>
      <c r="J15" s="24">
        <v>2</v>
      </c>
      <c r="K15" s="24">
        <v>1</v>
      </c>
      <c r="L15" s="49">
        <f t="shared" si="0"/>
        <v>10</v>
      </c>
    </row>
    <row r="16" spans="1:12" ht="27.6">
      <c r="A16" s="50" t="s">
        <v>111</v>
      </c>
      <c r="B16" s="24" t="s">
        <v>106</v>
      </c>
      <c r="C16" s="28">
        <v>7</v>
      </c>
      <c r="D16" s="29">
        <v>7</v>
      </c>
      <c r="E16" s="29">
        <v>0</v>
      </c>
      <c r="F16" s="29">
        <v>3</v>
      </c>
      <c r="G16" s="29">
        <v>5</v>
      </c>
      <c r="H16" s="29">
        <v>14</v>
      </c>
      <c r="I16" s="29">
        <v>11</v>
      </c>
      <c r="J16" s="29">
        <v>21</v>
      </c>
      <c r="K16" s="29">
        <v>5</v>
      </c>
      <c r="L16" s="49">
        <f t="shared" si="0"/>
        <v>73</v>
      </c>
    </row>
    <row r="17" spans="1:12" ht="27.6">
      <c r="A17" s="50" t="s">
        <v>111</v>
      </c>
      <c r="B17" s="24" t="s">
        <v>107</v>
      </c>
      <c r="C17" s="28">
        <v>2</v>
      </c>
      <c r="D17" s="29">
        <v>3</v>
      </c>
      <c r="E17" s="29">
        <v>7</v>
      </c>
      <c r="F17" s="29">
        <v>2</v>
      </c>
      <c r="G17" s="29">
        <v>1</v>
      </c>
      <c r="H17" s="29">
        <v>3</v>
      </c>
      <c r="I17" s="29">
        <v>3</v>
      </c>
      <c r="J17" s="29">
        <v>1</v>
      </c>
      <c r="K17" s="29">
        <v>5</v>
      </c>
      <c r="L17" s="49">
        <f t="shared" si="0"/>
        <v>27</v>
      </c>
    </row>
    <row r="18" spans="1:12" ht="27.6">
      <c r="A18" s="50" t="s">
        <v>111</v>
      </c>
      <c r="B18" s="24" t="s">
        <v>108</v>
      </c>
      <c r="C18" s="28">
        <v>0</v>
      </c>
      <c r="D18" s="29">
        <v>0</v>
      </c>
      <c r="E18" s="29">
        <v>2</v>
      </c>
      <c r="F18" s="29">
        <v>1</v>
      </c>
      <c r="G18" s="29">
        <v>0</v>
      </c>
      <c r="H18" s="29">
        <v>0</v>
      </c>
      <c r="I18" s="29">
        <v>0</v>
      </c>
      <c r="J18" s="29">
        <v>0</v>
      </c>
      <c r="K18" s="29">
        <v>2</v>
      </c>
      <c r="L18" s="49">
        <f t="shared" si="0"/>
        <v>5</v>
      </c>
    </row>
    <row r="19" spans="1:12" ht="27.6">
      <c r="A19" s="48" t="s">
        <v>112</v>
      </c>
      <c r="B19" s="24" t="s">
        <v>106</v>
      </c>
      <c r="C19" s="28">
        <v>0</v>
      </c>
      <c r="D19" s="28">
        <v>0</v>
      </c>
      <c r="E19" s="29">
        <v>5</v>
      </c>
      <c r="F19" s="29">
        <v>0</v>
      </c>
      <c r="G19" s="29">
        <v>32</v>
      </c>
      <c r="H19" s="29">
        <v>4</v>
      </c>
      <c r="I19" s="29">
        <v>37</v>
      </c>
      <c r="J19" s="29">
        <v>15</v>
      </c>
      <c r="K19" s="29">
        <v>5</v>
      </c>
      <c r="L19" s="49">
        <f t="shared" si="0"/>
        <v>98</v>
      </c>
    </row>
    <row r="20" spans="1:12" ht="27.6">
      <c r="A20" s="48" t="s">
        <v>112</v>
      </c>
      <c r="B20" s="24" t="s">
        <v>107</v>
      </c>
      <c r="C20" s="28">
        <v>0</v>
      </c>
      <c r="D20" s="28">
        <v>0</v>
      </c>
      <c r="E20" s="29">
        <v>3</v>
      </c>
      <c r="F20" s="29">
        <v>0</v>
      </c>
      <c r="G20" s="29">
        <v>9</v>
      </c>
      <c r="H20" s="29">
        <v>4</v>
      </c>
      <c r="I20" s="29">
        <v>6</v>
      </c>
      <c r="J20" s="29">
        <v>5</v>
      </c>
      <c r="K20" s="29">
        <v>5</v>
      </c>
      <c r="L20" s="49">
        <f t="shared" si="0"/>
        <v>32</v>
      </c>
    </row>
    <row r="21" spans="1:12" ht="27.6">
      <c r="A21" s="48" t="s">
        <v>112</v>
      </c>
      <c r="B21" s="24" t="s">
        <v>108</v>
      </c>
      <c r="C21" s="28">
        <v>0</v>
      </c>
      <c r="D21" s="28">
        <v>0</v>
      </c>
      <c r="E21" s="29">
        <v>0</v>
      </c>
      <c r="F21" s="29">
        <v>0</v>
      </c>
      <c r="G21" s="29">
        <v>2</v>
      </c>
      <c r="H21" s="29">
        <v>0</v>
      </c>
      <c r="I21" s="29">
        <v>2</v>
      </c>
      <c r="J21" s="29">
        <v>1</v>
      </c>
      <c r="K21" s="29">
        <v>0</v>
      </c>
      <c r="L21" s="49">
        <f t="shared" si="0"/>
        <v>5</v>
      </c>
    </row>
    <row r="22" spans="1:12" ht="27.6">
      <c r="A22" s="50" t="s">
        <v>113</v>
      </c>
      <c r="B22" s="24" t="s">
        <v>106</v>
      </c>
      <c r="C22" s="28">
        <v>14</v>
      </c>
      <c r="D22" s="29">
        <v>10</v>
      </c>
      <c r="E22" s="29">
        <v>4</v>
      </c>
      <c r="F22" s="29">
        <v>2</v>
      </c>
      <c r="G22" s="29">
        <v>17</v>
      </c>
      <c r="H22" s="29">
        <v>7</v>
      </c>
      <c r="I22" s="29">
        <v>7</v>
      </c>
      <c r="J22" s="29">
        <v>34</v>
      </c>
      <c r="K22" s="29">
        <v>3</v>
      </c>
      <c r="L22" s="49">
        <f t="shared" si="0"/>
        <v>98</v>
      </c>
    </row>
    <row r="23" spans="1:12" ht="27.6">
      <c r="A23" s="50" t="s">
        <v>113</v>
      </c>
      <c r="B23" s="24" t="s">
        <v>107</v>
      </c>
      <c r="C23" s="28">
        <v>6</v>
      </c>
      <c r="D23" s="29">
        <v>10</v>
      </c>
      <c r="E23" s="29">
        <v>4</v>
      </c>
      <c r="F23" s="29">
        <v>1</v>
      </c>
      <c r="G23" s="29">
        <v>5</v>
      </c>
      <c r="H23" s="29">
        <v>4</v>
      </c>
      <c r="I23" s="29">
        <v>4</v>
      </c>
      <c r="J23" s="29">
        <v>7</v>
      </c>
      <c r="K23" s="29">
        <v>0</v>
      </c>
      <c r="L23" s="49">
        <f t="shared" si="0"/>
        <v>41</v>
      </c>
    </row>
    <row r="24" spans="1:12" ht="27.6">
      <c r="A24" s="50" t="s">
        <v>113</v>
      </c>
      <c r="B24" s="24" t="s">
        <v>108</v>
      </c>
      <c r="C24" s="28">
        <v>2</v>
      </c>
      <c r="D24" s="29">
        <v>3</v>
      </c>
      <c r="E24" s="29">
        <v>0</v>
      </c>
      <c r="F24" s="29">
        <v>0</v>
      </c>
      <c r="G24" s="29">
        <v>0</v>
      </c>
      <c r="H24" s="29">
        <v>0</v>
      </c>
      <c r="I24" s="29">
        <v>0</v>
      </c>
      <c r="J24" s="29">
        <v>2</v>
      </c>
      <c r="K24" s="29">
        <v>0</v>
      </c>
      <c r="L24" s="49">
        <f t="shared" si="0"/>
        <v>7</v>
      </c>
    </row>
    <row r="25" spans="1:12">
      <c r="A25" s="95"/>
      <c r="B25" s="96"/>
      <c r="C25" s="96"/>
      <c r="D25" s="96"/>
      <c r="E25" s="96"/>
      <c r="F25" s="96"/>
      <c r="G25" s="96"/>
      <c r="H25" s="96"/>
      <c r="I25" s="96"/>
      <c r="J25" s="96"/>
      <c r="K25" s="96"/>
      <c r="L25" s="97"/>
    </row>
    <row r="26" spans="1:12">
      <c r="A26" s="75"/>
      <c r="B26" s="76"/>
      <c r="C26" s="76"/>
      <c r="D26" s="76"/>
      <c r="E26" s="76"/>
      <c r="F26" s="76"/>
      <c r="G26" s="76"/>
      <c r="H26" s="76"/>
      <c r="I26" s="76"/>
      <c r="J26" s="76"/>
      <c r="K26" s="76"/>
      <c r="L26" s="77"/>
    </row>
    <row r="27" spans="1:12">
      <c r="A27" s="78" t="s">
        <v>114</v>
      </c>
      <c r="B27" s="79"/>
      <c r="C27" s="30">
        <f>C7+C10+C13+C16+C19+C22</f>
        <v>32</v>
      </c>
      <c r="D27" s="30">
        <f>D7+D10+D13+D16+D19+D22</f>
        <v>22</v>
      </c>
      <c r="E27" s="24">
        <f>E7+E10+E13+E16+E19+E22</f>
        <v>22</v>
      </c>
      <c r="F27" s="24">
        <f>F7+F10+F13+F16+F19+F22</f>
        <v>13</v>
      </c>
      <c r="G27" s="24">
        <f>G7+G10+G13+G16+G19+G22</f>
        <v>123</v>
      </c>
      <c r="H27" s="24">
        <f>H7+H10+H13+H16+H19+H22</f>
        <v>39</v>
      </c>
      <c r="I27" s="24">
        <f>I7+I10+I13+I16+I19+I22</f>
        <v>86</v>
      </c>
      <c r="J27" s="24">
        <f>J7+J10+J13+J16+J19+J22</f>
        <v>85</v>
      </c>
      <c r="K27" s="24">
        <f>K7+K10+K13+K16+K19+K22</f>
        <v>30</v>
      </c>
      <c r="L27" s="51">
        <f>SUM(C27:K27)</f>
        <v>452</v>
      </c>
    </row>
    <row r="28" spans="1:12">
      <c r="A28" s="78" t="s">
        <v>115</v>
      </c>
      <c r="B28" s="79"/>
      <c r="C28" s="30">
        <f>C8+C11+C14+C17+C20+C23</f>
        <v>13</v>
      </c>
      <c r="D28" s="30">
        <f>D8+D11+D14+D17+D20+D23</f>
        <v>18</v>
      </c>
      <c r="E28" s="24">
        <f>E8+E11+E14+E17+E20+E23</f>
        <v>23</v>
      </c>
      <c r="F28" s="24">
        <f>F8+F11+F14+F17+F20+F23</f>
        <v>23</v>
      </c>
      <c r="G28" s="24">
        <f>G8+G11+G14+G17+G20+G23</f>
        <v>29</v>
      </c>
      <c r="H28" s="24">
        <f>H8+H11+H14+H17+H20+H23</f>
        <v>15</v>
      </c>
      <c r="I28" s="24">
        <f>I8+I11+I14+I17+I20+I23</f>
        <v>20</v>
      </c>
      <c r="J28" s="24">
        <f>J8+J11+J14+J17+J20+J23</f>
        <v>24</v>
      </c>
      <c r="K28" s="24">
        <f>K8+K11+K14+K17+K20+K23</f>
        <v>24</v>
      </c>
      <c r="L28" s="51">
        <f t="shared" ref="L28" si="1">SUM(C28:K28)</f>
        <v>189</v>
      </c>
    </row>
    <row r="29" spans="1:12" ht="15" thickBot="1">
      <c r="A29" s="80" t="s">
        <v>116</v>
      </c>
      <c r="B29" s="81"/>
      <c r="C29" s="52">
        <f>C9+C12+C15+C18+C21+C24</f>
        <v>3</v>
      </c>
      <c r="D29" s="52">
        <f>D9+D12+D15+D18+D21+D24</f>
        <v>3</v>
      </c>
      <c r="E29" s="53">
        <f>E9+E12+E15+E18+E21+E24</f>
        <v>6</v>
      </c>
      <c r="F29" s="53">
        <f>F9+F12+F15+F18+F21+F24</f>
        <v>4</v>
      </c>
      <c r="G29" s="53">
        <f>G9+G12+G15+G18+G21+G24</f>
        <v>9</v>
      </c>
      <c r="H29" s="53">
        <f>H9+H12+H15+H18+H21+H24</f>
        <v>1</v>
      </c>
      <c r="I29" s="53">
        <f>I9+I12+I15+I18+I21+I24</f>
        <v>3</v>
      </c>
      <c r="J29" s="53">
        <f>J9+J12+J15+J18+J21+J24</f>
        <v>11</v>
      </c>
      <c r="K29" s="53">
        <f>K9+K12+K15+K18+K21+K24</f>
        <v>5</v>
      </c>
      <c r="L29" s="54">
        <f>SUM(C29:K29)</f>
        <v>45</v>
      </c>
    </row>
    <row r="30" spans="1:12" ht="15" thickBot="1"/>
    <row r="31" spans="1:12" ht="15.6">
      <c r="A31" s="9" t="s">
        <v>7</v>
      </c>
      <c r="B31" s="10" t="s">
        <v>8</v>
      </c>
      <c r="C31" s="10" t="s">
        <v>9</v>
      </c>
      <c r="D31" s="10" t="s">
        <v>10</v>
      </c>
      <c r="E31" s="10" t="s">
        <v>11</v>
      </c>
      <c r="F31" s="11" t="s">
        <v>12</v>
      </c>
      <c r="G31" s="10" t="s">
        <v>13</v>
      </c>
      <c r="H31" s="10" t="s">
        <v>14</v>
      </c>
      <c r="I31" s="10" t="s">
        <v>15</v>
      </c>
      <c r="J31" s="12" t="s">
        <v>16</v>
      </c>
    </row>
    <row r="32" spans="1:12" ht="43.15">
      <c r="A32" s="13" t="s">
        <v>117</v>
      </c>
      <c r="B32" s="14"/>
      <c r="C32" s="6"/>
      <c r="D32" s="14"/>
      <c r="E32" s="14"/>
      <c r="F32" s="14"/>
      <c r="G32" s="14"/>
      <c r="H32" s="14"/>
      <c r="I32" s="14"/>
      <c r="J32" s="15"/>
    </row>
    <row r="33" spans="1:10" ht="193.15">
      <c r="A33" s="45" t="s">
        <v>118</v>
      </c>
      <c r="B33" s="21" t="s">
        <v>119</v>
      </c>
      <c r="C33" s="21" t="s">
        <v>120</v>
      </c>
      <c r="D33" s="21" t="s">
        <v>121</v>
      </c>
      <c r="E33" s="21" t="s">
        <v>122</v>
      </c>
      <c r="F33" s="21" t="s">
        <v>123</v>
      </c>
      <c r="G33" s="21" t="s">
        <v>124</v>
      </c>
      <c r="H33" s="21" t="s">
        <v>125</v>
      </c>
      <c r="I33" s="21" t="s">
        <v>126</v>
      </c>
      <c r="J33" s="22" t="s">
        <v>127</v>
      </c>
    </row>
    <row r="34" spans="1:10" ht="409.6">
      <c r="A34" s="45" t="s">
        <v>128</v>
      </c>
      <c r="B34" s="23" t="s">
        <v>129</v>
      </c>
      <c r="C34" s="21" t="s">
        <v>130</v>
      </c>
      <c r="D34" s="21" t="s">
        <v>131</v>
      </c>
      <c r="E34" s="21" t="s">
        <v>132</v>
      </c>
      <c r="F34" s="21" t="s">
        <v>133</v>
      </c>
      <c r="G34" s="21" t="s">
        <v>134</v>
      </c>
      <c r="H34" s="21" t="s">
        <v>135</v>
      </c>
      <c r="I34" s="21" t="s">
        <v>136</v>
      </c>
      <c r="J34" s="22" t="s">
        <v>137</v>
      </c>
    </row>
    <row r="35" spans="1:10" ht="317.45">
      <c r="A35" s="45" t="s">
        <v>138</v>
      </c>
      <c r="B35" s="23" t="s">
        <v>139</v>
      </c>
      <c r="C35" s="24"/>
      <c r="D35" s="21" t="s">
        <v>140</v>
      </c>
      <c r="E35" s="23" t="s">
        <v>141</v>
      </c>
      <c r="F35" s="21" t="s">
        <v>142</v>
      </c>
      <c r="G35" s="21" t="s">
        <v>143</v>
      </c>
      <c r="H35" s="21" t="s">
        <v>144</v>
      </c>
      <c r="I35" s="21" t="s">
        <v>145</v>
      </c>
      <c r="J35" s="22" t="s">
        <v>146</v>
      </c>
    </row>
    <row r="36" spans="1:10" ht="29.45" thickBot="1">
      <c r="A36" s="16" t="s">
        <v>147</v>
      </c>
      <c r="B36" s="25">
        <v>27</v>
      </c>
      <c r="C36" s="25" t="s">
        <v>148</v>
      </c>
      <c r="D36" s="26"/>
      <c r="E36" s="26">
        <v>30</v>
      </c>
      <c r="F36" s="26" t="s">
        <v>148</v>
      </c>
      <c r="G36" s="26"/>
      <c r="H36" s="25"/>
      <c r="I36" s="25">
        <v>25</v>
      </c>
      <c r="J36" s="27" t="s">
        <v>149</v>
      </c>
    </row>
  </sheetData>
  <mergeCells count="9">
    <mergeCell ref="A26:L26"/>
    <mergeCell ref="A27:B27"/>
    <mergeCell ref="A28:B28"/>
    <mergeCell ref="A29:B29"/>
    <mergeCell ref="A1:L1"/>
    <mergeCell ref="B2:L3"/>
    <mergeCell ref="A4:L4"/>
    <mergeCell ref="A5:L5"/>
    <mergeCell ref="A25:L2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3FDF8-5510-4A38-81EF-36A5D665642D}">
  <sheetPr codeName="Feuil4">
    <tabColor theme="8" tint="0.39997558519241921"/>
  </sheetPr>
  <dimension ref="A1:J4"/>
  <sheetViews>
    <sheetView tabSelected="1" workbookViewId="0">
      <pane xSplit="1" topLeftCell="D1" activePane="topRight" state="frozen"/>
      <selection pane="topRight" activeCell="J3" sqref="J3"/>
      <selection activeCell="A4" sqref="A4"/>
    </sheetView>
  </sheetViews>
  <sheetFormatPr defaultColWidth="11.42578125" defaultRowHeight="14.45"/>
  <cols>
    <col min="1" max="1" width="41.85546875" bestFit="1" customWidth="1"/>
    <col min="2" max="2" width="71.7109375" customWidth="1"/>
    <col min="3" max="3" width="43.5703125" bestFit="1" customWidth="1"/>
    <col min="4" max="4" width="99.42578125" bestFit="1" customWidth="1"/>
    <col min="5" max="5" width="47.5703125" bestFit="1" customWidth="1"/>
    <col min="6" max="6" width="42.5703125" customWidth="1"/>
    <col min="7" max="7" width="44.28515625" customWidth="1"/>
    <col min="8" max="8" width="51.7109375" bestFit="1" customWidth="1"/>
    <col min="9" max="9" width="40.85546875" customWidth="1"/>
    <col min="10" max="10" width="49.5703125" customWidth="1"/>
  </cols>
  <sheetData>
    <row r="1" spans="1:10" ht="18">
      <c r="A1" s="103" t="s">
        <v>150</v>
      </c>
      <c r="B1" s="104"/>
      <c r="C1" s="104"/>
      <c r="D1" s="104"/>
      <c r="E1" s="104"/>
      <c r="F1" s="104"/>
      <c r="G1" s="104"/>
      <c r="H1" s="104"/>
      <c r="I1" s="104"/>
      <c r="J1" s="105"/>
    </row>
    <row r="2" spans="1:10" ht="15.6">
      <c r="A2" s="17" t="s">
        <v>7</v>
      </c>
      <c r="B2" s="2" t="s">
        <v>8</v>
      </c>
      <c r="C2" s="2" t="s">
        <v>9</v>
      </c>
      <c r="D2" s="2" t="s">
        <v>10</v>
      </c>
      <c r="E2" s="2" t="s">
        <v>11</v>
      </c>
      <c r="F2" s="3" t="s">
        <v>12</v>
      </c>
      <c r="G2" s="2" t="s">
        <v>13</v>
      </c>
      <c r="H2" s="2" t="s">
        <v>14</v>
      </c>
      <c r="I2" s="2" t="s">
        <v>15</v>
      </c>
      <c r="J2" s="18" t="s">
        <v>16</v>
      </c>
    </row>
    <row r="3" spans="1:10" ht="303" customHeight="1">
      <c r="A3" s="19" t="s">
        <v>151</v>
      </c>
      <c r="B3" s="21" t="s">
        <v>152</v>
      </c>
      <c r="C3" s="21" t="s">
        <v>153</v>
      </c>
      <c r="D3" s="21" t="s">
        <v>154</v>
      </c>
      <c r="E3" s="31" t="s">
        <v>155</v>
      </c>
      <c r="F3" s="21" t="s">
        <v>156</v>
      </c>
      <c r="G3" s="21" t="s">
        <v>157</v>
      </c>
      <c r="H3" s="21" t="s">
        <v>158</v>
      </c>
      <c r="I3" s="21" t="s">
        <v>159</v>
      </c>
      <c r="J3" s="21" t="s">
        <v>160</v>
      </c>
    </row>
    <row r="4" spans="1:10" ht="205.15" customHeight="1" thickBot="1">
      <c r="A4" s="19" t="s">
        <v>161</v>
      </c>
      <c r="B4" s="21" t="s">
        <v>162</v>
      </c>
      <c r="C4" s="21" t="s">
        <v>163</v>
      </c>
      <c r="D4" s="21" t="s">
        <v>164</v>
      </c>
      <c r="E4" s="32" t="s">
        <v>165</v>
      </c>
      <c r="F4" s="21" t="s">
        <v>166</v>
      </c>
      <c r="G4" s="21" t="s">
        <v>167</v>
      </c>
      <c r="H4" s="21" t="s">
        <v>168</v>
      </c>
      <c r="I4" s="21" t="s">
        <v>169</v>
      </c>
      <c r="J4" s="21" t="s">
        <v>170</v>
      </c>
    </row>
  </sheetData>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BAF94B748335B4BBF8E781DB3CC1969" ma:contentTypeVersion="11" ma:contentTypeDescription="Skapa ett nytt dokument." ma:contentTypeScope="" ma:versionID="2e5f17f6a3ad277bd7e656cc4824fb84">
  <xsd:schema xmlns:xsd="http://www.w3.org/2001/XMLSchema" xmlns:xs="http://www.w3.org/2001/XMLSchema" xmlns:p="http://schemas.microsoft.com/office/2006/metadata/properties" xmlns:ns2="2faf6f1b-6645-4a2b-a41d-0302487835bc" xmlns:ns3="b872e34c-45cd-47f4-aa49-27687c5191f9" targetNamespace="http://schemas.microsoft.com/office/2006/metadata/properties" ma:root="true" ma:fieldsID="71266d8762df8ed769f3b047e2f8ae18" ns2:_="" ns3:_="">
    <xsd:import namespace="2faf6f1b-6645-4a2b-a41d-0302487835bc"/>
    <xsd:import namespace="b872e34c-45cd-47f4-aa49-27687c5191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f6f1b-6645-4a2b-a41d-0302487835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72e34c-45cd-47f4-aa49-27687c5191f9"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ABF88-CE8A-4291-A884-1F87947C92EB}"/>
</file>

<file path=customXml/itemProps2.xml><?xml version="1.0" encoding="utf-8"?>
<ds:datastoreItem xmlns:ds="http://schemas.openxmlformats.org/officeDocument/2006/customXml" ds:itemID="{F7D2E675-FEE5-4F43-97F6-4049140F50E3}"/>
</file>

<file path=customXml/itemProps3.xml><?xml version="1.0" encoding="utf-8"?>
<ds:datastoreItem xmlns:ds="http://schemas.openxmlformats.org/officeDocument/2006/customXml" ds:itemID="{33A4CEBB-25BE-4D58-98E2-F6BE0329D88D}"/>
</file>

<file path=docProps/app.xml><?xml version="1.0" encoding="utf-8"?>
<Properties xmlns="http://schemas.openxmlformats.org/officeDocument/2006/extended-properties" xmlns:vt="http://schemas.openxmlformats.org/officeDocument/2006/docPropsVTypes">
  <Application>Microsoft Excel Online</Application>
  <Manager/>
  <Company>Universite de Tours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Hanan El Khadir</dc:creator>
  <cp:keywords/>
  <dc:description/>
  <cp:lastModifiedBy>Celine Bodin</cp:lastModifiedBy>
  <cp:revision/>
  <dcterms:created xsi:type="dcterms:W3CDTF">2025-12-17T14:09:11Z</dcterms:created>
  <dcterms:modified xsi:type="dcterms:W3CDTF">2025-12-17T16:11:48Z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0x0101008BAF94B748335B4BBF8E781DB3CC1969</vt:lpwstr>
  </property>
</Properties>
</file>